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mc:AlternateContent xmlns:mc="http://schemas.openxmlformats.org/markup-compatibility/2006">
    <mc:Choice Requires="x15">
      <x15ac:absPath xmlns:x15ac="http://schemas.microsoft.com/office/spreadsheetml/2010/11/ac" url="https://bfbcloud.sharepoint.com/sites/Geschftsstelle/Freigegebene Dokumente/Talentsichtungszentrum (TSZ)/Förderanträge Allgemein/2025/"/>
    </mc:Choice>
  </mc:AlternateContent>
  <xr:revisionPtr revIDLastSave="0" documentId="8_{E30C44A4-C0F2-4692-8252-254FC4A1E4FA}" xr6:coauthVersionLast="47" xr6:coauthVersionMax="47" xr10:uidLastSave="{00000000-0000-0000-0000-000000000000}"/>
  <bookViews>
    <workbookView xWindow="-45" yWindow="-16320" windowWidth="29040" windowHeight="15720" xr2:uid="{00000000-000D-0000-FFFF-FFFF00000000}"/>
  </bookViews>
  <sheets>
    <sheet name="Deckblatt" sheetId="1" r:id="rId1"/>
    <sheet name="1. Fortbildungen " sheetId="4" r:id="rId2"/>
    <sheet name="2. Schulkooperationen" sheetId="8" r:id="rId3"/>
    <sheet name="3. Nachwuchstrainer" sheetId="9" r:id="rId4"/>
    <sheet name="4. Trainings-, WK-Material" sheetId="6" r:id="rId5"/>
    <sheet name="5. Griffeset für WK-RB" sheetId="12" r:id="rId6"/>
    <sheet name="Dropdown" sheetId="10"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G10" i="12"/>
  <c r="C24" i="1" s="1"/>
  <c r="E24" i="1" s="1"/>
  <c r="G15" i="6"/>
  <c r="J15" i="8"/>
  <c r="L15" i="9"/>
  <c r="C22" i="1" s="1"/>
  <c r="K15" i="8"/>
  <c r="J15" i="4"/>
  <c r="D20" i="1" s="1"/>
  <c r="E22" i="1" l="1"/>
  <c r="D21" i="1"/>
  <c r="C23" i="1"/>
  <c r="E23" i="1" s="1"/>
  <c r="L15" i="4" l="1"/>
  <c r="K15" i="4"/>
  <c r="L16" i="4" l="1"/>
  <c r="C20" i="1" l="1"/>
  <c r="E20" i="1" s="1"/>
  <c r="C21" i="1"/>
  <c r="E21" i="1" s="1"/>
  <c r="E25" i="1" l="1"/>
</calcChain>
</file>

<file path=xl/sharedStrings.xml><?xml version="1.0" encoding="utf-8"?>
<sst xmlns="http://schemas.openxmlformats.org/spreadsheetml/2006/main" count="143" uniqueCount="92">
  <si>
    <t>Antragsteller</t>
  </si>
  <si>
    <t>Anschrift</t>
  </si>
  <si>
    <t xml:space="preserve">Straße/ Hausnr.: </t>
  </si>
  <si>
    <t>PLZ/Ort:</t>
  </si>
  <si>
    <t>Ansprechpartner</t>
  </si>
  <si>
    <t>Vorname/Nachname:</t>
  </si>
  <si>
    <t>Funktion:</t>
  </si>
  <si>
    <t>Telefonnummer:</t>
  </si>
  <si>
    <t>E-Mail:</t>
  </si>
  <si>
    <t xml:space="preserve">Bankverbindung </t>
  </si>
  <si>
    <t>Kontoinhaber:</t>
  </si>
  <si>
    <t>Bank:</t>
  </si>
  <si>
    <t>IBAN:</t>
  </si>
  <si>
    <t>BIC:</t>
  </si>
  <si>
    <t>Maßnahme</t>
  </si>
  <si>
    <t>Gesamtausgaben</t>
  </si>
  <si>
    <t>Einnahmen</t>
  </si>
  <si>
    <t>förderfähige Kosten</t>
  </si>
  <si>
    <t>Maximale Förderung</t>
  </si>
  <si>
    <t>1.</t>
  </si>
  <si>
    <t>Aus- und Fortbildung</t>
  </si>
  <si>
    <t>Insgesamt für alle Bereiche (min. 3)
max. 2.500 €</t>
  </si>
  <si>
    <t>2.</t>
  </si>
  <si>
    <t>Schulkooperationen</t>
  </si>
  <si>
    <t>3.</t>
  </si>
  <si>
    <t>Nachwuchstrainer</t>
  </si>
  <si>
    <t>4.</t>
  </si>
  <si>
    <t>Trainings- und Wettkampf-material</t>
  </si>
  <si>
    <t>5.</t>
  </si>
  <si>
    <t>Griffeset</t>
  </si>
  <si>
    <t>Max. 1.000 €</t>
  </si>
  <si>
    <t xml:space="preserve">Gesamtsumme Auszahlung </t>
  </si>
  <si>
    <r>
      <rPr>
        <b/>
        <sz val="9"/>
        <color rgb="FF000000"/>
        <rFont val="Calibri"/>
        <family val="2"/>
        <scheme val="minor"/>
      </rPr>
      <t xml:space="preserve">Erklärung:
</t>
    </r>
    <r>
      <rPr>
        <sz val="9"/>
        <color rgb="FF000000"/>
        <rFont val="Calibri"/>
        <family val="2"/>
        <scheme val="minor"/>
      </rPr>
      <t xml:space="preserve">Der Antragsteller bestätigt, dass die eingereichten Kosten zur Talentförderung im Rahmen des Talentförder-
konzeptes entstanden sind und die Fördervoraussetzungen laut dem Infoblatt des Bergsportfachverbandes erfüllt sind. Für alle Kosten, die dem Antrag zugrunde liegen, sind die Originalbelege aufzubewahren. Der Bergsportfachverband Bayern wird eine stichprobenartige Überprüfung der Belege vornehmen. Der Antragsteller hat die Belege, die dieser Abrechnung zugrunde liegen, überprüft und in Ordnung befunden. Ist der Antragsteller vorsteuerabzugsberechtigt und die Rechnungsstellung erfolgt über ihn, sind nur die Nettokosten förderfähig. Die Angaben sind vollständig und wahrheitsgemäß. Bei nicht wahrheitsgemäßen Angaben kann der Bergsportfachverband Bayern eine Rückforderung des ausbezahlten Betrages einfordern. Nach Prüfung des Antrages werden wir Ihnen den Förderbetrag auf das uns bekannte Konto überweisen. </t>
    </r>
  </si>
  <si>
    <t>Für die Richtigkeit:</t>
  </si>
  <si>
    <t xml:space="preserve">Name(n) in Druckbuchstaben und Unterschrift des Vorstandes </t>
  </si>
  <si>
    <t xml:space="preserve">Ort, Datum </t>
  </si>
  <si>
    <t xml:space="preserve">Name(n) in Druckbuchstaben und Unterschrift des Verantwortlichen </t>
  </si>
  <si>
    <t>lfd. Nr.</t>
  </si>
  <si>
    <t xml:space="preserve">Bezeichung der Fortbildung </t>
  </si>
  <si>
    <t>Ort der Fortbildung</t>
  </si>
  <si>
    <t>Datum</t>
  </si>
  <si>
    <t>Anzahl der TN</t>
  </si>
  <si>
    <t>Ausgaben</t>
  </si>
  <si>
    <t>Start</t>
  </si>
  <si>
    <t>Ende</t>
  </si>
  <si>
    <t>Kosten Referent /Miete/Organisationskosten</t>
  </si>
  <si>
    <t>Verpflegung/ÜN Teilnehmer/Teil-nehmergebühren</t>
  </si>
  <si>
    <t xml:space="preserve">Summe: </t>
  </si>
  <si>
    <t>Kooperierende Schule</t>
  </si>
  <si>
    <t>Art der Kooperation</t>
  </si>
  <si>
    <t>Anzahl der Schüler</t>
  </si>
  <si>
    <t>Art der Kosten</t>
  </si>
  <si>
    <t>Betrag der Kosten</t>
  </si>
  <si>
    <t xml:space="preserve"> - Bitte wählen -</t>
  </si>
  <si>
    <t>Name des Nachwuchs-trainers</t>
  </si>
  <si>
    <t>Geburts-datum</t>
  </si>
  <si>
    <t>Mentor</t>
  </si>
  <si>
    <t>Frühere Gruppe</t>
  </si>
  <si>
    <t>Aktuelle Aufgabe</t>
  </si>
  <si>
    <t>Trainerschein 
(bitte höchsten auswählen)</t>
  </si>
  <si>
    <t>Erworben 
oder 
geplant</t>
  </si>
  <si>
    <t>Anzahl Stunden</t>
  </si>
  <si>
    <t>Stundensatz</t>
  </si>
  <si>
    <t>Gesamt-kosten Honorar / Ausbildung</t>
  </si>
  <si>
    <t xml:space="preserve"> - Bitte wählen - </t>
  </si>
  <si>
    <t>Summe:</t>
  </si>
  <si>
    <t>Wichtig: Bitte beachtet, dass zusätzlich eine Teilnahme- oder Anmeldebestätigung eines Trainerscheins oder einer Jugendleiterausbildung vorzulegen ist.</t>
  </si>
  <si>
    <t>Außerdem ist bei der Förderung der Honorare  eine Honorarabrechnung, bei der Förderung von Aus- und Fortbildungen die Rechnungen</t>
  </si>
  <si>
    <t>über die Ausbildungskosten vorzuhalten und auf Nachfrage dem BFB zu übermitteln.</t>
  </si>
  <si>
    <t>Bezeichnung des Trainings-, Wettkampfmaterials</t>
  </si>
  <si>
    <t>Verwendung (z.B. Ausgleichs-, Speedtraining,…)</t>
  </si>
  <si>
    <t>Verfügbarkeit (z.B. alle Sektionsgruppen, Regionenkader,…)</t>
  </si>
  <si>
    <t>Teil der zur Verfügung gestellten Liste</t>
  </si>
  <si>
    <t>Betrag</t>
  </si>
  <si>
    <t>- Bitte  wählen -</t>
  </si>
  <si>
    <t>Bezeichnung des Griffsets</t>
  </si>
  <si>
    <t>Verwendung im Rahmen folgenden Wettkampfs:</t>
  </si>
  <si>
    <t>Anmerkung: Im Rahmen des Gesamtförderantrags muss die Ausschreibung des Wettkampfs, für den die Griffe angeschafft und verwendet wurden, eingereicht werden.</t>
  </si>
  <si>
    <t xml:space="preserve">Schulkooperationen </t>
  </si>
  <si>
    <t>SAG</t>
  </si>
  <si>
    <t>Sport nach 1</t>
  </si>
  <si>
    <t>Stützpunkt</t>
  </si>
  <si>
    <t>Sonstige</t>
  </si>
  <si>
    <t>Trainer C Leistungssport</t>
  </si>
  <si>
    <t>Erworben</t>
  </si>
  <si>
    <t>Trainer C Breitensport</t>
  </si>
  <si>
    <t>Geplant</t>
  </si>
  <si>
    <t>Jugendleiter</t>
  </si>
  <si>
    <t>Kletterbetreuer</t>
  </si>
  <si>
    <t>Trainings- und Wettkampfmaterial</t>
  </si>
  <si>
    <t>ja</t>
  </si>
  <si>
    <t>nein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</si>
</sst>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0.00\ &quot;€&quot;"/>
  </numFmts>
  <fonts count="1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b/>
      <sz val="10"/>
      <color theme="1"/>
      <name val="Calibri"/>
      <family val="2"/>
      <scheme val="minor"/>
    </font>
    <font>
      <sz val="11"/>
      <name val="Calibri"/>
      <family val="2"/>
      <scheme val="minor"/>
    </font>
    <font>
      <b/>
      <sz val="10"/>
      <name val="Calibri"/>
      <family val="2"/>
      <scheme val="minor"/>
    </font>
    <font>
      <sz val="8"/>
      <color theme="1"/>
      <name val="Calibri"/>
      <family val="2"/>
      <scheme val="minor"/>
    </font>
    <font>
      <b/>
      <sz val="10"/>
      <color rgb="FFFF0000"/>
      <name val="Calibri"/>
      <family val="2"/>
      <scheme val="minor"/>
    </font>
    <font>
      <b/>
      <sz val="11"/>
      <color rgb="FFFF0000"/>
      <name val="Calibri"/>
      <family val="2"/>
      <scheme val="minor"/>
    </font>
    <font>
      <sz val="10"/>
      <name val="Calibri"/>
      <family val="2"/>
      <scheme val="minor"/>
    </font>
    <font>
      <b/>
      <sz val="14"/>
      <color rgb="FFFF0000"/>
      <name val="Calibri"/>
      <family val="2"/>
      <scheme val="minor"/>
    </font>
    <font>
      <b/>
      <sz val="9"/>
      <name val="Calibri"/>
      <family val="2"/>
      <scheme val="minor"/>
    </font>
    <font>
      <b/>
      <u val="singleAccounting"/>
      <sz val="11"/>
      <color theme="1"/>
      <name val="Calibri"/>
      <family val="2"/>
      <scheme val="minor"/>
    </font>
    <font>
      <b/>
      <sz val="9"/>
      <color rgb="FF000000"/>
      <name val="Calibri"/>
      <family val="2"/>
      <scheme val="minor"/>
    </font>
    <font>
      <sz val="9"/>
      <color rgb="FF00000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7D7D"/>
        <bgColor indexed="64"/>
      </patternFill>
    </fill>
    <fill>
      <patternFill patternType="solid">
        <fgColor theme="0" tint="-0.14999847407452621"/>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top style="double">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4" fillId="0" borderId="0" xfId="0" applyFont="1"/>
    <xf numFmtId="0" fontId="5" fillId="0" borderId="0" xfId="0" applyFont="1"/>
    <xf numFmtId="0" fontId="3" fillId="0" borderId="0" xfId="0" applyFont="1"/>
    <xf numFmtId="0" fontId="0" fillId="0" borderId="0" xfId="0" applyProtection="1">
      <protection locked="0"/>
    </xf>
    <xf numFmtId="0" fontId="11" fillId="0" borderId="0" xfId="0" applyFont="1" applyAlignment="1">
      <alignment vertical="center"/>
    </xf>
    <xf numFmtId="0" fontId="12" fillId="0" borderId="0" xfId="0" applyFont="1" applyAlignment="1">
      <alignment vertical="center"/>
    </xf>
    <xf numFmtId="14" fontId="2" fillId="0" borderId="0" xfId="1" applyNumberFormat="1" applyFont="1" applyFill="1" applyBorder="1" applyAlignment="1" applyProtection="1">
      <alignment vertical="center"/>
      <protection locked="0"/>
    </xf>
    <xf numFmtId="44" fontId="2" fillId="0" borderId="0" xfId="1" applyFont="1" applyFill="1" applyBorder="1" applyAlignment="1" applyProtection="1">
      <alignment vertical="center"/>
      <protection locked="0"/>
    </xf>
    <xf numFmtId="0" fontId="2" fillId="0" borderId="0" xfId="0" applyFont="1"/>
    <xf numFmtId="0" fontId="0" fillId="0" borderId="0" xfId="0" applyAlignment="1">
      <alignment horizontal="center"/>
    </xf>
    <xf numFmtId="0" fontId="0" fillId="0" borderId="3" xfId="0" applyBorder="1" applyAlignment="1">
      <alignment horizontal="center" vertical="center"/>
    </xf>
    <xf numFmtId="0" fontId="2" fillId="0" borderId="0" xfId="0" applyFont="1" applyAlignment="1">
      <alignment vertical="center"/>
    </xf>
    <xf numFmtId="0" fontId="7" fillId="0" borderId="0" xfId="0" applyFont="1" applyAlignment="1">
      <alignment vertical="center" wrapText="1"/>
    </xf>
    <xf numFmtId="44" fontId="0" fillId="0" borderId="0" xfId="1" applyFont="1" applyFill="1" applyBorder="1" applyAlignment="1" applyProtection="1">
      <protection locked="0"/>
    </xf>
    <xf numFmtId="0" fontId="0" fillId="0" borderId="0" xfId="0" applyAlignment="1" applyProtection="1">
      <alignment horizontal="center"/>
      <protection locked="0"/>
    </xf>
    <xf numFmtId="0" fontId="5" fillId="0" borderId="0" xfId="0" applyFont="1" applyAlignment="1">
      <alignment vertical="center" wrapText="1"/>
    </xf>
    <xf numFmtId="0" fontId="9" fillId="0" borderId="0" xfId="0" applyFont="1" applyAlignment="1">
      <alignment vertical="center" wrapText="1"/>
    </xf>
    <xf numFmtId="44" fontId="0" fillId="0" borderId="0" xfId="1" applyFont="1" applyFill="1" applyBorder="1" applyAlignment="1" applyProtection="1">
      <alignment vertical="center"/>
      <protection locked="0"/>
    </xf>
    <xf numFmtId="0" fontId="13" fillId="0" borderId="0" xfId="0" applyFont="1"/>
    <xf numFmtId="0" fontId="3" fillId="0" borderId="0" xfId="0" applyFont="1" applyAlignment="1">
      <alignment horizontal="right"/>
    </xf>
    <xf numFmtId="0" fontId="0" fillId="0" borderId="14" xfId="0" applyBorder="1" applyAlignment="1">
      <alignment horizontal="center" vertical="center"/>
    </xf>
    <xf numFmtId="0" fontId="0" fillId="0" borderId="13" xfId="0" applyBorder="1" applyAlignment="1">
      <alignment horizontal="center" vertical="center"/>
    </xf>
    <xf numFmtId="0" fontId="10" fillId="0" borderId="3" xfId="0" applyFont="1" applyBorder="1" applyAlignment="1">
      <alignment horizontal="center" vertical="center" wrapText="1"/>
    </xf>
    <xf numFmtId="0" fontId="13" fillId="0" borderId="0" xfId="0" applyFont="1" applyAlignment="1">
      <alignment horizontal="right" vertical="center"/>
    </xf>
    <xf numFmtId="0" fontId="13" fillId="0" borderId="0" xfId="0" applyFont="1" applyAlignment="1">
      <alignment horizontal="right"/>
    </xf>
    <xf numFmtId="0" fontId="4" fillId="0" borderId="0" xfId="0" applyFont="1" applyAlignment="1">
      <alignment horizontal="right" vertical="center"/>
    </xf>
    <xf numFmtId="0" fontId="4"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164" fontId="0" fillId="0" borderId="0" xfId="0" applyNumberFormat="1"/>
    <xf numFmtId="164" fontId="3" fillId="0" borderId="22" xfId="0" applyNumberFormat="1" applyFont="1" applyBorder="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0" fillId="0" borderId="5" xfId="0" applyBorder="1"/>
    <xf numFmtId="0" fontId="0" fillId="0" borderId="1" xfId="0" applyBorder="1"/>
    <xf numFmtId="0" fontId="7" fillId="0" borderId="15" xfId="0" applyFont="1" applyBorder="1" applyAlignment="1">
      <alignment horizontal="center" vertical="center" wrapText="1"/>
    </xf>
    <xf numFmtId="0" fontId="4" fillId="0" borderId="13" xfId="0" applyFont="1" applyBorder="1" applyAlignment="1">
      <alignment vertical="center"/>
    </xf>
    <xf numFmtId="0" fontId="8" fillId="0" borderId="0" xfId="0" applyFont="1" applyAlignment="1">
      <alignment vertical="center" wrapText="1"/>
    </xf>
    <xf numFmtId="164" fontId="14" fillId="2" borderId="0" xfId="1" applyNumberFormat="1" applyFont="1" applyFill="1" applyBorder="1" applyAlignment="1" applyProtection="1">
      <alignment horizontal="center" vertical="center"/>
    </xf>
    <xf numFmtId="164" fontId="3" fillId="5" borderId="22" xfId="0" applyNumberFormat="1" applyFont="1" applyFill="1" applyBorder="1"/>
    <xf numFmtId="164" fontId="3" fillId="5" borderId="22" xfId="0" applyNumberFormat="1" applyFont="1" applyFill="1" applyBorder="1" applyAlignment="1">
      <alignment vertical="center"/>
    </xf>
    <xf numFmtId="164" fontId="3" fillId="3" borderId="0" xfId="0" applyNumberFormat="1" applyFont="1" applyFill="1"/>
    <xf numFmtId="44" fontId="0" fillId="5" borderId="13" xfId="1" applyFont="1" applyFill="1" applyBorder="1" applyAlignment="1" applyProtection="1">
      <alignment vertical="center"/>
    </xf>
    <xf numFmtId="44" fontId="0" fillId="3" borderId="13" xfId="1" applyFont="1" applyFill="1" applyBorder="1" applyAlignment="1" applyProtection="1">
      <alignment vertical="center"/>
    </xf>
    <xf numFmtId="44" fontId="0" fillId="4" borderId="13" xfId="1" applyFont="1" applyFill="1" applyBorder="1" applyAlignment="1" applyProtection="1">
      <alignment vertical="center"/>
    </xf>
    <xf numFmtId="0" fontId="0" fillId="0" borderId="0" xfId="0" applyAlignment="1">
      <alignment horizontal="right"/>
    </xf>
    <xf numFmtId="0" fontId="4" fillId="0" borderId="0" xfId="0" applyFont="1" applyAlignment="1">
      <alignment vertical="center"/>
    </xf>
    <xf numFmtId="0" fontId="7" fillId="0" borderId="0" xfId="0" applyFont="1" applyAlignment="1">
      <alignment horizontal="right" vertical="center"/>
    </xf>
    <xf numFmtId="0" fontId="0" fillId="0" borderId="13" xfId="0" applyBorder="1" applyAlignment="1">
      <alignment horizontal="center"/>
    </xf>
    <xf numFmtId="0" fontId="0" fillId="0" borderId="14" xfId="0" applyBorder="1" applyAlignment="1">
      <alignment horizontal="center"/>
    </xf>
    <xf numFmtId="0" fontId="13" fillId="0" borderId="0" xfId="0" applyFont="1" applyAlignment="1">
      <alignment vertical="center"/>
    </xf>
    <xf numFmtId="0" fontId="3" fillId="0" borderId="21" xfId="0" applyFont="1" applyBorder="1" applyAlignment="1">
      <alignment horizontal="right"/>
    </xf>
    <xf numFmtId="0" fontId="0" fillId="0" borderId="0" xfId="0" applyAlignment="1">
      <alignment horizontal="center" vertical="center"/>
    </xf>
    <xf numFmtId="0" fontId="10" fillId="0" borderId="0" xfId="0" applyFont="1" applyAlignment="1">
      <alignment wrapText="1"/>
    </xf>
    <xf numFmtId="16" fontId="0" fillId="0" borderId="0" xfId="0" applyNumberFormat="1"/>
    <xf numFmtId="164" fontId="3" fillId="0" borderId="0" xfId="0" applyNumberFormat="1" applyFont="1"/>
    <xf numFmtId="164" fontId="3" fillId="0" borderId="0" xfId="0" applyNumberFormat="1" applyFont="1" applyAlignment="1">
      <alignment vertical="center"/>
    </xf>
    <xf numFmtId="0" fontId="0" fillId="0" borderId="0" xfId="0" applyAlignment="1">
      <alignment vertical="center" wrapText="1"/>
    </xf>
    <xf numFmtId="0" fontId="0" fillId="0" borderId="0" xfId="0" applyAlignment="1">
      <alignment vertical="center"/>
    </xf>
    <xf numFmtId="0" fontId="15" fillId="0" borderId="0" xfId="0" applyFont="1" applyAlignment="1">
      <alignment horizontal="left" vertical="top" wrapText="1"/>
    </xf>
    <xf numFmtId="0" fontId="4" fillId="0" borderId="23" xfId="0" applyFont="1" applyBorder="1" applyAlignment="1">
      <alignment vertical="center" wrapText="1"/>
    </xf>
    <xf numFmtId="44" fontId="0" fillId="5" borderId="23" xfId="1" applyFont="1" applyFill="1" applyBorder="1" applyAlignment="1" applyProtection="1">
      <alignment vertical="center"/>
    </xf>
    <xf numFmtId="44" fontId="0" fillId="3" borderId="23" xfId="1" applyFont="1" applyFill="1" applyBorder="1" applyAlignment="1" applyProtection="1">
      <alignment vertical="center"/>
    </xf>
    <xf numFmtId="44" fontId="0" fillId="4" borderId="23" xfId="1" applyFont="1" applyFill="1" applyBorder="1" applyAlignment="1" applyProtection="1">
      <alignment vertical="center"/>
    </xf>
    <xf numFmtId="0" fontId="4" fillId="0" borderId="24" xfId="0" applyFont="1" applyBorder="1" applyAlignment="1">
      <alignment vertical="center" wrapText="1"/>
    </xf>
    <xf numFmtId="0" fontId="5" fillId="0" borderId="21" xfId="0" applyFont="1" applyBorder="1" applyAlignment="1">
      <alignment horizontal="center" vertical="center" wrapText="1"/>
    </xf>
    <xf numFmtId="44" fontId="0" fillId="5" borderId="25" xfId="1" applyFont="1" applyFill="1" applyBorder="1" applyAlignment="1" applyProtection="1">
      <alignment vertical="center"/>
    </xf>
    <xf numFmtId="44" fontId="0" fillId="3" borderId="25" xfId="1" applyFont="1" applyFill="1" applyBorder="1" applyAlignment="1" applyProtection="1">
      <alignment vertical="center"/>
    </xf>
    <xf numFmtId="44" fontId="0" fillId="4" borderId="25" xfId="1" applyFont="1" applyFill="1" applyBorder="1" applyAlignment="1" applyProtection="1">
      <alignment vertical="center"/>
    </xf>
    <xf numFmtId="0" fontId="4" fillId="0" borderId="13" xfId="0" applyFont="1" applyBorder="1" applyAlignment="1">
      <alignment vertical="center" wrapText="1"/>
    </xf>
    <xf numFmtId="164" fontId="0" fillId="0" borderId="21" xfId="0" applyNumberFormat="1" applyBorder="1"/>
    <xf numFmtId="164" fontId="3" fillId="5" borderId="0" xfId="0" applyNumberFormat="1" applyFont="1" applyFill="1"/>
    <xf numFmtId="0" fontId="3" fillId="0" borderId="26" xfId="0" applyFont="1" applyBorder="1" applyAlignment="1">
      <alignment horizontal="right"/>
    </xf>
    <xf numFmtId="0" fontId="15" fillId="0" borderId="0" xfId="0" applyFont="1" applyAlignment="1">
      <alignment vertical="top" wrapText="1"/>
    </xf>
    <xf numFmtId="0" fontId="7" fillId="0" borderId="3" xfId="0" applyFont="1" applyBorder="1" applyAlignment="1">
      <alignment horizontal="center" vertical="center" wrapText="1"/>
    </xf>
    <xf numFmtId="44" fontId="16" fillId="0" borderId="0" xfId="0" applyNumberFormat="1" applyFont="1"/>
    <xf numFmtId="16" fontId="0" fillId="6" borderId="14" xfId="0" applyNumberFormat="1" applyFill="1" applyBorder="1"/>
    <xf numFmtId="0" fontId="0" fillId="6" borderId="14" xfId="0" applyFill="1" applyBorder="1"/>
    <xf numFmtId="164" fontId="0" fillId="6" borderId="14" xfId="0" applyNumberFormat="1" applyFill="1" applyBorder="1"/>
    <xf numFmtId="0" fontId="0" fillId="6" borderId="12" xfId="0" applyFill="1" applyBorder="1" applyAlignment="1">
      <alignment horizontal="center"/>
    </xf>
    <xf numFmtId="0" fontId="0" fillId="6" borderId="13" xfId="0" applyFill="1" applyBorder="1"/>
    <xf numFmtId="0" fontId="0" fillId="6" borderId="14" xfId="0" applyFill="1" applyBorder="1" applyAlignment="1">
      <alignment horizontal="center"/>
    </xf>
    <xf numFmtId="0" fontId="0" fillId="6" borderId="17" xfId="0" applyFill="1" applyBorder="1" applyAlignment="1">
      <alignment horizontal="center"/>
    </xf>
    <xf numFmtId="0" fontId="0" fillId="6" borderId="13" xfId="0" applyFill="1" applyBorder="1" applyAlignment="1">
      <alignment horizontal="center"/>
    </xf>
    <xf numFmtId="0" fontId="0" fillId="6" borderId="12" xfId="0" applyFill="1" applyBorder="1"/>
    <xf numFmtId="164" fontId="0" fillId="6" borderId="13" xfId="0" applyNumberFormat="1" applyFill="1" applyBorder="1"/>
    <xf numFmtId="0" fontId="10" fillId="0" borderId="2" xfId="0" applyFont="1" applyBorder="1" applyAlignment="1">
      <alignment vertical="center" wrapText="1"/>
    </xf>
    <xf numFmtId="14" fontId="0" fillId="6" borderId="14" xfId="0" applyNumberFormat="1" applyFill="1" applyBorder="1" applyAlignment="1">
      <alignment horizontal="center"/>
    </xf>
    <xf numFmtId="0" fontId="0" fillId="0" borderId="0" xfId="0" quotePrefix="1"/>
    <xf numFmtId="0" fontId="3" fillId="0" borderId="13" xfId="0" applyFont="1" applyBorder="1" applyAlignment="1">
      <alignment horizontal="center" vertical="center"/>
    </xf>
    <xf numFmtId="14" fontId="0" fillId="6" borderId="14" xfId="0" applyNumberFormat="1" applyFill="1" applyBorder="1"/>
    <xf numFmtId="14" fontId="0" fillId="6" borderId="13" xfId="0" applyNumberFormat="1" applyFill="1" applyBorder="1"/>
    <xf numFmtId="2" fontId="0" fillId="6" borderId="23" xfId="0" applyNumberFormat="1" applyFill="1" applyBorder="1"/>
    <xf numFmtId="2" fontId="0" fillId="6" borderId="13" xfId="0" applyNumberFormat="1" applyFill="1" applyBorder="1"/>
    <xf numFmtId="0" fontId="4" fillId="6" borderId="13" xfId="0" applyFont="1" applyFill="1" applyBorder="1" applyAlignment="1">
      <alignment horizontal="center" vertical="center"/>
    </xf>
    <xf numFmtId="0" fontId="13" fillId="6" borderId="13" xfId="0" applyFont="1" applyFill="1" applyBorder="1" applyAlignment="1">
      <alignment horizontal="center" vertical="center"/>
    </xf>
    <xf numFmtId="6" fontId="3" fillId="0" borderId="28" xfId="0" applyNumberFormat="1" applyFont="1" applyBorder="1" applyAlignment="1">
      <alignment horizontal="center" vertical="center" wrapText="1"/>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17" fillId="0" borderId="0" xfId="0" applyFont="1" applyAlignment="1">
      <alignment horizontal="left" vertical="top" wrapText="1"/>
    </xf>
    <xf numFmtId="0" fontId="15" fillId="0" borderId="0" xfId="0" applyFont="1" applyAlignment="1">
      <alignment horizontal="left" vertical="top" wrapText="1"/>
    </xf>
    <xf numFmtId="0" fontId="5" fillId="0" borderId="21" xfId="0" applyFont="1" applyBorder="1" applyAlignment="1">
      <alignment horizontal="center" vertical="center" wrapText="1"/>
    </xf>
    <xf numFmtId="0" fontId="9" fillId="0" borderId="0" xfId="0" applyFont="1" applyAlignment="1">
      <alignment horizontal="right" vertical="center"/>
    </xf>
    <xf numFmtId="0" fontId="7" fillId="0" borderId="0" xfId="0" applyFont="1" applyAlignment="1">
      <alignment horizontal="right" vertical="center"/>
    </xf>
    <xf numFmtId="0" fontId="0" fillId="6" borderId="18" xfId="0" applyFill="1" applyBorder="1" applyAlignment="1">
      <alignment horizontal="center"/>
    </xf>
    <xf numFmtId="0" fontId="0" fillId="6" borderId="19"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6" borderId="20" xfId="0" applyFill="1" applyBorder="1" applyAlignment="1">
      <alignment horizontal="center"/>
    </xf>
    <xf numFmtId="0" fontId="0" fillId="6" borderId="4"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wrapText="1"/>
    </xf>
    <xf numFmtId="0" fontId="0" fillId="0" borderId="16" xfId="0" applyBorder="1" applyAlignment="1">
      <alignment horizont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6" borderId="14" xfId="0" applyFill="1" applyBorder="1" applyAlignment="1">
      <alignment horizontal="center"/>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13" xfId="0" applyFill="1" applyBorder="1" applyAlignment="1">
      <alignment horizontal="center"/>
    </xf>
    <xf numFmtId="0" fontId="0" fillId="0" borderId="0" xfId="0" applyAlignment="1">
      <alignment horizontal="left" wrapText="1"/>
    </xf>
  </cellXfs>
  <cellStyles count="2">
    <cellStyle name="Standard" xfId="0" builtinId="0"/>
    <cellStyle name="Währung" xfId="1" builtinId="4"/>
  </cellStyles>
  <dxfs count="0"/>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45"/>
  <sheetViews>
    <sheetView tabSelected="1" view="pageLayout" zoomScale="90" zoomScaleNormal="100" zoomScalePageLayoutView="90" workbookViewId="0">
      <selection activeCell="F8" sqref="F8"/>
    </sheetView>
  </sheetViews>
  <sheetFormatPr defaultColWidth="11.42578125" defaultRowHeight="14.45"/>
  <cols>
    <col min="1" max="1" width="3.85546875" customWidth="1"/>
    <col min="2" max="2" width="19.85546875" customWidth="1"/>
    <col min="3" max="3" width="16.42578125" customWidth="1"/>
    <col min="4" max="4" width="13.42578125" customWidth="1"/>
    <col min="5" max="5" width="14.85546875" customWidth="1"/>
    <col min="6" max="6" width="13.85546875" customWidth="1"/>
  </cols>
  <sheetData>
    <row r="4" spans="1:8" ht="15.6">
      <c r="A4" s="28"/>
      <c r="B4" s="29" t="s">
        <v>0</v>
      </c>
      <c r="C4" s="95"/>
      <c r="D4" s="95"/>
      <c r="E4" s="95"/>
    </row>
    <row r="5" spans="1:8">
      <c r="A5" s="1"/>
      <c r="B5" s="1"/>
      <c r="C5" s="1"/>
      <c r="D5" s="1"/>
      <c r="E5" s="1"/>
      <c r="H5" s="4"/>
    </row>
    <row r="6" spans="1:8">
      <c r="A6" s="103" t="s">
        <v>1</v>
      </c>
      <c r="B6" s="103"/>
      <c r="C6" s="24" t="s">
        <v>2</v>
      </c>
      <c r="D6" s="96"/>
      <c r="E6" s="96"/>
      <c r="F6" s="8"/>
      <c r="G6" s="8"/>
      <c r="H6" s="4"/>
    </row>
    <row r="7" spans="1:8">
      <c r="A7" s="19"/>
      <c r="B7" s="19"/>
      <c r="C7" s="25" t="s">
        <v>3</v>
      </c>
      <c r="D7" s="96"/>
      <c r="E7" s="96"/>
      <c r="F7" s="9"/>
      <c r="G7" s="9"/>
      <c r="H7" s="4"/>
    </row>
    <row r="8" spans="1:8">
      <c r="A8" s="5"/>
      <c r="B8" s="5"/>
      <c r="C8" s="6"/>
      <c r="D8" s="6"/>
      <c r="E8" s="24"/>
      <c r="F8" s="7"/>
      <c r="G8" s="7"/>
      <c r="H8" s="4"/>
    </row>
    <row r="9" spans="1:8">
      <c r="A9" s="104" t="s">
        <v>4</v>
      </c>
      <c r="B9" s="104"/>
      <c r="C9" s="26" t="s">
        <v>5</v>
      </c>
      <c r="D9" s="96"/>
      <c r="E9" s="96"/>
      <c r="F9" s="10"/>
      <c r="G9" s="1"/>
      <c r="H9" s="4"/>
    </row>
    <row r="10" spans="1:8">
      <c r="C10" s="27" t="s">
        <v>6</v>
      </c>
      <c r="D10" s="96"/>
      <c r="E10" s="96"/>
      <c r="H10" s="4"/>
    </row>
    <row r="11" spans="1:8">
      <c r="C11" s="26" t="s">
        <v>7</v>
      </c>
      <c r="D11" s="96"/>
      <c r="E11" s="96"/>
      <c r="F11" s="18"/>
      <c r="G11" s="18"/>
      <c r="H11" s="4"/>
    </row>
    <row r="12" spans="1:8">
      <c r="A12" s="2"/>
      <c r="B12" s="2"/>
      <c r="C12" s="27" t="s">
        <v>8</v>
      </c>
      <c r="D12" s="96"/>
      <c r="E12" s="96"/>
      <c r="F12" s="1"/>
      <c r="G12" s="1"/>
      <c r="H12" s="4"/>
    </row>
    <row r="13" spans="1:8">
      <c r="A13" s="2"/>
      <c r="B13" s="2"/>
      <c r="C13" s="27"/>
      <c r="D13" s="51"/>
      <c r="E13" s="51"/>
      <c r="F13" s="1"/>
      <c r="G13" s="1"/>
      <c r="H13" s="4"/>
    </row>
    <row r="14" spans="1:8">
      <c r="A14" s="2"/>
      <c r="B14" s="48" t="s">
        <v>9</v>
      </c>
      <c r="C14" s="26" t="s">
        <v>10</v>
      </c>
      <c r="D14" s="96"/>
      <c r="E14" s="96"/>
      <c r="F14" s="47"/>
      <c r="G14" s="1"/>
      <c r="H14" s="4"/>
    </row>
    <row r="15" spans="1:8">
      <c r="A15" s="2"/>
      <c r="B15" s="46"/>
      <c r="C15" s="27" t="s">
        <v>11</v>
      </c>
      <c r="D15" s="96"/>
      <c r="E15" s="96"/>
      <c r="G15" s="1"/>
      <c r="H15" s="4"/>
    </row>
    <row r="16" spans="1:8">
      <c r="A16" s="2"/>
      <c r="B16" s="2"/>
      <c r="C16" s="27" t="s">
        <v>12</v>
      </c>
      <c r="D16" s="96"/>
      <c r="E16" s="96"/>
      <c r="F16" s="1"/>
      <c r="G16" s="1"/>
      <c r="H16" s="4"/>
    </row>
    <row r="17" spans="1:8">
      <c r="A17" s="2"/>
      <c r="B17" s="2"/>
      <c r="C17" s="27" t="s">
        <v>13</v>
      </c>
      <c r="D17" s="96"/>
      <c r="E17" s="96"/>
      <c r="F17" s="1"/>
      <c r="G17" s="1"/>
      <c r="H17" s="4"/>
    </row>
    <row r="18" spans="1:8" ht="15" thickBot="1">
      <c r="A18" s="2"/>
      <c r="B18" s="2"/>
      <c r="C18" s="1"/>
      <c r="D18" s="1"/>
      <c r="E18" s="1"/>
      <c r="F18" s="1"/>
      <c r="G18" s="1"/>
      <c r="H18" s="4"/>
    </row>
    <row r="19" spans="1:8" ht="28.15" thickBot="1">
      <c r="A19" s="13"/>
      <c r="B19" s="36" t="s">
        <v>14</v>
      </c>
      <c r="C19" s="36" t="s">
        <v>15</v>
      </c>
      <c r="D19" s="36" t="s">
        <v>16</v>
      </c>
      <c r="E19" s="36" t="s">
        <v>17</v>
      </c>
      <c r="F19" s="75" t="s">
        <v>18</v>
      </c>
      <c r="G19" s="12"/>
      <c r="H19" s="4"/>
    </row>
    <row r="20" spans="1:8" ht="15.75" customHeight="1" thickBot="1">
      <c r="A20" s="34" t="s">
        <v>19</v>
      </c>
      <c r="B20" s="61" t="s">
        <v>20</v>
      </c>
      <c r="C20" s="62">
        <f>'1. Fortbildungen '!L16</f>
        <v>0</v>
      </c>
      <c r="D20" s="63">
        <f>'1. Fortbildungen '!J15</f>
        <v>0</v>
      </c>
      <c r="E20" s="64">
        <f>MAX(0,(C20-D20))*0.8</f>
        <v>0</v>
      </c>
      <c r="F20" s="97" t="s">
        <v>21</v>
      </c>
      <c r="G20" s="12"/>
      <c r="H20" s="4"/>
    </row>
    <row r="21" spans="1:8" ht="15.75" customHeight="1" thickBot="1">
      <c r="A21" s="35" t="s">
        <v>22</v>
      </c>
      <c r="B21" s="37" t="s">
        <v>23</v>
      </c>
      <c r="C21" s="67">
        <f>'2. Schulkooperationen'!J15</f>
        <v>0</v>
      </c>
      <c r="D21" s="44">
        <f>'2. Schulkooperationen'!K15</f>
        <v>0</v>
      </c>
      <c r="E21" s="45">
        <f>MAX(0,(C21-D21))*0.8</f>
        <v>0</v>
      </c>
      <c r="F21" s="98"/>
      <c r="G21" s="12"/>
      <c r="H21" s="4"/>
    </row>
    <row r="22" spans="1:8" ht="15.75" customHeight="1" thickBot="1">
      <c r="A22" s="35" t="s">
        <v>24</v>
      </c>
      <c r="B22" s="70" t="s">
        <v>25</v>
      </c>
      <c r="C22" s="43">
        <f>'3. Nachwuchstrainer'!L15</f>
        <v>0</v>
      </c>
      <c r="D22" s="68">
        <v>0</v>
      </c>
      <c r="E22" s="69">
        <f>MAX(0,(C22-D22))*0.5</f>
        <v>0</v>
      </c>
      <c r="F22" s="98"/>
      <c r="G22" s="12"/>
      <c r="H22" s="4"/>
    </row>
    <row r="23" spans="1:8" ht="28.15" thickBot="1">
      <c r="A23" s="35" t="s">
        <v>26</v>
      </c>
      <c r="B23" s="65" t="s">
        <v>27</v>
      </c>
      <c r="C23" s="43">
        <f>'4. Trainings-, WK-Material'!G15</f>
        <v>0</v>
      </c>
      <c r="D23" s="44">
        <v>0</v>
      </c>
      <c r="E23" s="45">
        <f>MAX(0,C23)*0.5</f>
        <v>0</v>
      </c>
      <c r="F23" s="99"/>
      <c r="G23" s="12"/>
      <c r="H23" s="4"/>
    </row>
    <row r="24" spans="1:8" ht="15" thickBot="1">
      <c r="A24" s="35" t="s">
        <v>28</v>
      </c>
      <c r="B24" s="65" t="s">
        <v>29</v>
      </c>
      <c r="C24" s="43">
        <f>'5. Griffeset für WK-RB'!G10</f>
        <v>0</v>
      </c>
      <c r="D24" s="44">
        <v>0</v>
      </c>
      <c r="E24" s="45">
        <f>MIN((MAX(0,C24)*0.5),1000)</f>
        <v>0</v>
      </c>
      <c r="F24" s="90" t="s">
        <v>30</v>
      </c>
      <c r="G24" s="12"/>
      <c r="H24" s="4"/>
    </row>
    <row r="25" spans="1:8" ht="16.149999999999999">
      <c r="E25" s="76">
        <f>SUM(E20:E23)</f>
        <v>0</v>
      </c>
    </row>
    <row r="26" spans="1:8" ht="5.45" customHeight="1">
      <c r="E26" s="76"/>
    </row>
    <row r="27" spans="1:8" ht="25.5" customHeight="1">
      <c r="E27" s="33" t="s">
        <v>31</v>
      </c>
      <c r="F27" s="39">
        <f>MIN(SUM(E20:E23),2500)+E24</f>
        <v>0</v>
      </c>
      <c r="H27" s="4"/>
    </row>
    <row r="28" spans="1:8" ht="15" customHeight="1">
      <c r="A28" s="100" t="s">
        <v>32</v>
      </c>
      <c r="B28" s="101"/>
      <c r="C28" s="101"/>
      <c r="D28" s="101"/>
      <c r="E28" s="101"/>
      <c r="F28" s="101"/>
      <c r="G28" s="74"/>
      <c r="H28" s="4"/>
    </row>
    <row r="29" spans="1:8" ht="15" customHeight="1">
      <c r="A29" s="101"/>
      <c r="B29" s="101"/>
      <c r="C29" s="101"/>
      <c r="D29" s="101"/>
      <c r="E29" s="101"/>
      <c r="F29" s="101"/>
      <c r="G29" s="74"/>
      <c r="H29" s="4"/>
    </row>
    <row r="30" spans="1:8">
      <c r="A30" s="101"/>
      <c r="B30" s="101"/>
      <c r="C30" s="101"/>
      <c r="D30" s="101"/>
      <c r="E30" s="101"/>
      <c r="F30" s="101"/>
      <c r="G30" s="74"/>
      <c r="H30" s="4"/>
    </row>
    <row r="31" spans="1:8">
      <c r="A31" s="101"/>
      <c r="B31" s="101"/>
      <c r="C31" s="101"/>
      <c r="D31" s="101"/>
      <c r="E31" s="101"/>
      <c r="F31" s="101"/>
      <c r="G31" s="74"/>
    </row>
    <row r="32" spans="1:8">
      <c r="A32" s="101"/>
      <c r="B32" s="101"/>
      <c r="C32" s="101"/>
      <c r="D32" s="101"/>
      <c r="E32" s="101"/>
      <c r="F32" s="101"/>
      <c r="G32" s="74"/>
    </row>
    <row r="33" spans="1:8">
      <c r="A33" s="101"/>
      <c r="B33" s="101"/>
      <c r="C33" s="101"/>
      <c r="D33" s="101"/>
      <c r="E33" s="101"/>
      <c r="F33" s="101"/>
      <c r="G33" s="74"/>
    </row>
    <row r="34" spans="1:8" ht="27.6" customHeight="1">
      <c r="A34" s="101"/>
      <c r="B34" s="101"/>
      <c r="C34" s="101"/>
      <c r="D34" s="101"/>
      <c r="E34" s="101"/>
      <c r="F34" s="101"/>
      <c r="G34" s="74"/>
    </row>
    <row r="35" spans="1:8" ht="15" customHeight="1">
      <c r="A35" s="60"/>
      <c r="B35" s="60"/>
      <c r="C35" s="60"/>
      <c r="D35" s="60"/>
      <c r="E35" s="60"/>
      <c r="F35" s="17"/>
    </row>
    <row r="36" spans="1:8">
      <c r="B36" s="3" t="s">
        <v>33</v>
      </c>
      <c r="C36" s="38"/>
      <c r="D36" s="38"/>
      <c r="E36" s="38"/>
      <c r="F36" s="38"/>
    </row>
    <row r="37" spans="1:8">
      <c r="C37" s="38"/>
      <c r="D37" s="38"/>
      <c r="E37" s="38"/>
      <c r="F37" s="38"/>
      <c r="G37" s="38"/>
      <c r="H37" s="4"/>
    </row>
    <row r="38" spans="1:8">
      <c r="G38" s="15"/>
      <c r="H38" s="4"/>
    </row>
    <row r="39" spans="1:8">
      <c r="A39" s="14"/>
      <c r="B39" s="14"/>
      <c r="C39" s="14"/>
      <c r="D39" s="14"/>
      <c r="E39" s="14"/>
      <c r="F39" s="14"/>
    </row>
    <row r="40" spans="1:8" ht="27" customHeight="1">
      <c r="B40" s="102" t="s">
        <v>34</v>
      </c>
      <c r="C40" s="102"/>
      <c r="D40" s="32"/>
      <c r="E40" s="66" t="s">
        <v>35</v>
      </c>
      <c r="F40" s="16"/>
    </row>
    <row r="41" spans="1:8" ht="15" customHeight="1">
      <c r="A41" s="16"/>
      <c r="D41" s="10"/>
    </row>
    <row r="43" spans="1:8" ht="15" customHeight="1"/>
    <row r="44" spans="1:8" ht="29.25" customHeight="1">
      <c r="B44" s="102" t="s">
        <v>36</v>
      </c>
      <c r="C44" s="102"/>
      <c r="D44" s="16"/>
      <c r="E44" s="66" t="s">
        <v>35</v>
      </c>
    </row>
    <row r="45" spans="1:8" ht="15" customHeight="1"/>
  </sheetData>
  <sheetProtection algorithmName="SHA-512" hashValue="cFbFYodF1rDBS+ma4smRHrgjODGvCSD1hxYwu9ab9szUDtkbR2v4a17SalfX3IHX/UXevzrqMsH7dmbUwxnoRw==" saltValue="KOdEgpGMPMowBTBcG6bMsA==" spinCount="100000" sheet="1" objects="1" scenarios="1"/>
  <protectedRanges>
    <protectedRange sqref="C4" name="Bereich1"/>
    <protectedRange sqref="D6:E7" name="Bereich2"/>
    <protectedRange sqref="D9:E12" name="Bereich3"/>
    <protectedRange sqref="D14:E17" name="Bereich4"/>
    <protectedRange sqref="B38:E43" name="Bereich5"/>
  </protectedRanges>
  <mergeCells count="17">
    <mergeCell ref="F20:F23"/>
    <mergeCell ref="A28:F34"/>
    <mergeCell ref="B44:C44"/>
    <mergeCell ref="D17:E17"/>
    <mergeCell ref="A6:B6"/>
    <mergeCell ref="A9:B9"/>
    <mergeCell ref="B40:C40"/>
    <mergeCell ref="D11:E11"/>
    <mergeCell ref="D12:E12"/>
    <mergeCell ref="D14:E14"/>
    <mergeCell ref="D15:E15"/>
    <mergeCell ref="D16:E16"/>
    <mergeCell ref="C4:E4"/>
    <mergeCell ref="D6:E6"/>
    <mergeCell ref="D7:E7"/>
    <mergeCell ref="D9:E9"/>
    <mergeCell ref="D10:E10"/>
  </mergeCells>
  <pageMargins left="0.7" right="0.7" top="0.78740157499999996" bottom="0.78740157499999996" header="0.3" footer="0.3"/>
  <pageSetup paperSize="9" orientation="portrait" r:id="rId1"/>
  <headerFooter>
    <oddHeader>&amp;C&amp;"-,Fett"&amp;20Gesamtförderantrag&amp;R&amp;G</oddHeader>
    <oddFooter>&amp;C&amp;9Tal 42  .  80331 München . Telefon +49 89 262048540
www.bergsportfachverband.de. E-Mail: service@bergsportfachverband.de   
Gläubiger-Identifikationsnr. DE13ZZZ00000648859</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8"/>
  <sheetViews>
    <sheetView view="pageLayout" zoomScale="90" zoomScaleNormal="100" zoomScalePageLayoutView="90" workbookViewId="0">
      <selection activeCell="E14" sqref="E14:F14"/>
    </sheetView>
  </sheetViews>
  <sheetFormatPr defaultColWidth="11.42578125" defaultRowHeight="14.45"/>
  <cols>
    <col min="1" max="1" width="5.42578125" customWidth="1"/>
    <col min="4" max="4" width="10.28515625" customWidth="1"/>
    <col min="7" max="7" width="10.140625" customWidth="1"/>
    <col min="8" max="8" width="10.28515625" customWidth="1"/>
    <col min="9" max="9" width="9.140625" customWidth="1"/>
    <col min="11" max="11" width="13.28515625" customWidth="1"/>
    <col min="12" max="12" width="15.140625" customWidth="1"/>
  </cols>
  <sheetData>
    <row r="1" spans="1:12">
      <c r="A1" s="3"/>
      <c r="B1" s="3"/>
      <c r="C1" s="3"/>
      <c r="D1" s="3"/>
    </row>
    <row r="4" spans="1:12" ht="15" thickBot="1"/>
    <row r="5" spans="1:12" ht="15" thickBot="1">
      <c r="A5" s="119" t="s">
        <v>37</v>
      </c>
      <c r="B5" s="113" t="s">
        <v>38</v>
      </c>
      <c r="C5" s="114"/>
      <c r="D5" s="115"/>
      <c r="E5" s="113" t="s">
        <v>39</v>
      </c>
      <c r="F5" s="115"/>
      <c r="G5" s="111" t="s">
        <v>40</v>
      </c>
      <c r="H5" s="112"/>
      <c r="I5" s="121" t="s">
        <v>41</v>
      </c>
      <c r="J5" s="123" t="s">
        <v>16</v>
      </c>
      <c r="K5" s="111" t="s">
        <v>42</v>
      </c>
      <c r="L5" s="112"/>
    </row>
    <row r="6" spans="1:12" ht="34.15" customHeight="1" thickBot="1">
      <c r="A6" s="120"/>
      <c r="B6" s="116"/>
      <c r="C6" s="117"/>
      <c r="D6" s="118"/>
      <c r="E6" s="116"/>
      <c r="F6" s="118"/>
      <c r="G6" s="11" t="s">
        <v>43</v>
      </c>
      <c r="H6" s="11" t="s">
        <v>44</v>
      </c>
      <c r="I6" s="122"/>
      <c r="J6" s="124"/>
      <c r="K6" s="23" t="s">
        <v>45</v>
      </c>
      <c r="L6" s="87" t="s">
        <v>46</v>
      </c>
    </row>
    <row r="7" spans="1:12">
      <c r="A7" s="50">
        <v>1</v>
      </c>
      <c r="B7" s="105"/>
      <c r="C7" s="109"/>
      <c r="D7" s="106"/>
      <c r="E7" s="105"/>
      <c r="F7" s="106"/>
      <c r="G7" s="91"/>
      <c r="H7" s="91"/>
      <c r="I7" s="78"/>
      <c r="J7" s="79"/>
      <c r="K7" s="79"/>
      <c r="L7" s="79"/>
    </row>
    <row r="8" spans="1:12">
      <c r="A8" s="49">
        <v>2</v>
      </c>
      <c r="B8" s="107"/>
      <c r="C8" s="110"/>
      <c r="D8" s="108"/>
      <c r="E8" s="107"/>
      <c r="F8" s="108"/>
      <c r="G8" s="92"/>
      <c r="H8" s="92"/>
      <c r="I8" s="81"/>
      <c r="J8" s="79"/>
      <c r="K8" s="79"/>
      <c r="L8" s="79"/>
    </row>
    <row r="9" spans="1:12">
      <c r="A9" s="49">
        <v>3</v>
      </c>
      <c r="B9" s="107"/>
      <c r="C9" s="110"/>
      <c r="D9" s="108"/>
      <c r="E9" s="107"/>
      <c r="F9" s="108"/>
      <c r="G9" s="92"/>
      <c r="H9" s="92"/>
      <c r="I9" s="81"/>
      <c r="J9" s="79"/>
      <c r="K9" s="79"/>
      <c r="L9" s="79"/>
    </row>
    <row r="10" spans="1:12">
      <c r="A10" s="49">
        <v>4</v>
      </c>
      <c r="B10" s="107"/>
      <c r="C10" s="110"/>
      <c r="D10" s="108"/>
      <c r="E10" s="107"/>
      <c r="F10" s="108"/>
      <c r="G10" s="92"/>
      <c r="H10" s="92"/>
      <c r="I10" s="81"/>
      <c r="J10" s="79"/>
      <c r="K10" s="79"/>
      <c r="L10" s="79"/>
    </row>
    <row r="11" spans="1:12">
      <c r="A11" s="49">
        <v>5</v>
      </c>
      <c r="B11" s="107"/>
      <c r="C11" s="110"/>
      <c r="D11" s="108"/>
      <c r="E11" s="107"/>
      <c r="F11" s="108"/>
      <c r="G11" s="92"/>
      <c r="H11" s="92"/>
      <c r="I11" s="81"/>
      <c r="J11" s="79"/>
      <c r="K11" s="79"/>
      <c r="L11" s="79"/>
    </row>
    <row r="12" spans="1:12">
      <c r="A12" s="49">
        <v>6</v>
      </c>
      <c r="B12" s="107"/>
      <c r="C12" s="110"/>
      <c r="D12" s="108"/>
      <c r="E12" s="107"/>
      <c r="F12" s="108"/>
      <c r="G12" s="92"/>
      <c r="H12" s="92"/>
      <c r="I12" s="81"/>
      <c r="J12" s="79"/>
      <c r="K12" s="79"/>
      <c r="L12" s="79"/>
    </row>
    <row r="13" spans="1:12">
      <c r="A13" s="49">
        <v>7</v>
      </c>
      <c r="B13" s="107"/>
      <c r="C13" s="110"/>
      <c r="D13" s="108"/>
      <c r="E13" s="107"/>
      <c r="F13" s="108"/>
      <c r="G13" s="92"/>
      <c r="H13" s="92"/>
      <c r="I13" s="81"/>
      <c r="J13" s="79"/>
      <c r="K13" s="79"/>
      <c r="L13" s="79"/>
    </row>
    <row r="14" spans="1:12">
      <c r="A14" s="49">
        <v>8</v>
      </c>
      <c r="B14" s="107"/>
      <c r="C14" s="110"/>
      <c r="D14" s="108"/>
      <c r="E14" s="107"/>
      <c r="F14" s="108"/>
      <c r="G14" s="92"/>
      <c r="H14" s="92"/>
      <c r="I14" s="81"/>
      <c r="J14" s="79"/>
      <c r="K14" s="79"/>
      <c r="L14" s="79"/>
    </row>
    <row r="15" spans="1:12" ht="15" thickBot="1">
      <c r="H15" s="52" t="s">
        <v>47</v>
      </c>
      <c r="I15" s="52"/>
      <c r="J15" s="42">
        <f>SUM(J7:J14)</f>
        <v>0</v>
      </c>
      <c r="K15" s="30">
        <f>SUM(K7:K14)</f>
        <v>0</v>
      </c>
      <c r="L15" s="30">
        <f>SUM(L7:L14)</f>
        <v>0</v>
      </c>
    </row>
    <row r="16" spans="1:12" ht="15" thickTop="1">
      <c r="H16" s="3"/>
      <c r="I16" s="3"/>
      <c r="J16" s="3"/>
      <c r="K16" s="31"/>
      <c r="L16" s="41">
        <f>SUM(K15:L15)</f>
        <v>0</v>
      </c>
    </row>
    <row r="17" spans="1:12">
      <c r="A17" s="58"/>
      <c r="B17" s="59"/>
      <c r="C17" s="59"/>
      <c r="D17" s="59"/>
      <c r="E17" s="59"/>
      <c r="F17" s="59"/>
      <c r="I17" s="58"/>
      <c r="J17" s="59"/>
    </row>
    <row r="18" spans="1:12">
      <c r="A18" s="58"/>
      <c r="B18" s="59"/>
      <c r="C18" s="59"/>
      <c r="D18" s="59"/>
      <c r="E18" s="59"/>
      <c r="F18" s="59"/>
      <c r="G18" s="53"/>
      <c r="H18" s="53"/>
      <c r="I18" s="58"/>
      <c r="J18" s="59"/>
      <c r="K18" s="54"/>
      <c r="L18" s="54"/>
    </row>
    <row r="19" spans="1:12" ht="14.25" customHeight="1">
      <c r="A19" s="10"/>
      <c r="G19" s="55"/>
      <c r="H19" s="55"/>
      <c r="J19" s="30"/>
      <c r="K19" s="30"/>
      <c r="L19" s="30"/>
    </row>
    <row r="20" spans="1:12">
      <c r="A20" s="10"/>
      <c r="J20" s="30"/>
      <c r="K20" s="30"/>
      <c r="L20" s="30"/>
    </row>
    <row r="21" spans="1:12">
      <c r="A21" s="10"/>
      <c r="J21" s="30"/>
      <c r="K21" s="30"/>
      <c r="L21" s="30"/>
    </row>
    <row r="22" spans="1:12">
      <c r="A22" s="10"/>
      <c r="J22" s="30"/>
      <c r="K22" s="30"/>
      <c r="L22" s="30"/>
    </row>
    <row r="23" spans="1:12">
      <c r="A23" s="10"/>
      <c r="J23" s="30"/>
      <c r="K23" s="30"/>
      <c r="L23" s="30"/>
    </row>
    <row r="24" spans="1:12">
      <c r="A24" s="10"/>
      <c r="J24" s="30"/>
      <c r="K24" s="30"/>
      <c r="L24" s="30"/>
    </row>
    <row r="25" spans="1:12">
      <c r="A25" s="10"/>
      <c r="J25" s="30"/>
      <c r="K25" s="30"/>
      <c r="L25" s="30"/>
    </row>
    <row r="26" spans="1:12">
      <c r="A26" s="10"/>
      <c r="J26" s="30"/>
      <c r="K26" s="30"/>
      <c r="L26" s="30"/>
    </row>
    <row r="27" spans="1:12">
      <c r="H27" s="3"/>
      <c r="I27" s="3"/>
      <c r="J27" s="56"/>
      <c r="K27" s="30"/>
      <c r="L27" s="30"/>
    </row>
    <row r="28" spans="1:12">
      <c r="H28" s="3"/>
      <c r="I28" s="3"/>
      <c r="J28" s="3"/>
      <c r="K28" s="57"/>
      <c r="L28" s="57"/>
    </row>
  </sheetData>
  <sheetProtection algorithmName="SHA-512" hashValue="HzfqSwfzT2Pd1wttjAoWeiay1UFNn66VZPHkaP0qTih6TvVCdouhLftrStvUV36R3L5OysFXc8Qky/hvcv9SEA==" saltValue="7qJ7jr8KeWimFp2qh2dR6A==" spinCount="100000" sheet="1" objects="1" scenarios="1"/>
  <protectedRanges>
    <protectedRange sqref="B7:L14" name="Bereich1"/>
  </protectedRanges>
  <mergeCells count="23">
    <mergeCell ref="B14:D14"/>
    <mergeCell ref="B13:D13"/>
    <mergeCell ref="E12:F12"/>
    <mergeCell ref="E13:F13"/>
    <mergeCell ref="E14:F14"/>
    <mergeCell ref="K5:L5"/>
    <mergeCell ref="B5:D6"/>
    <mergeCell ref="E5:F6"/>
    <mergeCell ref="A5:A6"/>
    <mergeCell ref="I5:I6"/>
    <mergeCell ref="J5:J6"/>
    <mergeCell ref="G5:H5"/>
    <mergeCell ref="B7:D7"/>
    <mergeCell ref="B8:D8"/>
    <mergeCell ref="B9:D9"/>
    <mergeCell ref="B10:D10"/>
    <mergeCell ref="B12:D12"/>
    <mergeCell ref="B11:D11"/>
    <mergeCell ref="E7:F7"/>
    <mergeCell ref="E8:F8"/>
    <mergeCell ref="E9:F9"/>
    <mergeCell ref="E10:F10"/>
    <mergeCell ref="E11:F11"/>
  </mergeCells>
  <pageMargins left="0.7" right="0.7" top="0.80208333333333337" bottom="0.53125" header="0.3" footer="0.3"/>
  <pageSetup paperSize="9" orientation="landscape" r:id="rId1"/>
  <headerFooter>
    <oddHeader>&amp;L&amp;"-,Fett"&amp;18 1. Aus- und Fortbildungen &amp;R&amp;G</oddHeader>
    <oddFooter>&amp;C&amp;9Tal 42  .  80331 München . Telefon +49 89 262048540  
www.bergsportfachverband.de. E-Mail: service@bergsportfachverband.de   
Gläubiger-Identifikationsnr. DE13ZZZ00000648859</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368D-7EC5-420A-B3AA-64713D514CA5}">
  <dimension ref="A1:K26"/>
  <sheetViews>
    <sheetView view="pageLayout" zoomScale="90" zoomScaleNormal="100" zoomScalePageLayoutView="90" workbookViewId="0">
      <selection activeCell="G10" sqref="G10"/>
    </sheetView>
  </sheetViews>
  <sheetFormatPr defaultColWidth="11.42578125" defaultRowHeight="14.45"/>
  <cols>
    <col min="1" max="1" width="5.42578125" customWidth="1"/>
    <col min="3" max="3" width="5.42578125" customWidth="1"/>
    <col min="4" max="4" width="3.42578125" customWidth="1"/>
    <col min="6" max="6" width="6" customWidth="1"/>
    <col min="7" max="7" width="27.7109375" customWidth="1"/>
    <col min="8" max="8" width="11.5703125" customWidth="1"/>
    <col min="9" max="9" width="18.28515625" customWidth="1"/>
    <col min="10" max="10" width="12.7109375" customWidth="1"/>
    <col min="11" max="11" width="11.5703125" customWidth="1"/>
  </cols>
  <sheetData>
    <row r="1" spans="1:11">
      <c r="A1" s="3"/>
      <c r="B1" s="3"/>
      <c r="C1" s="3"/>
      <c r="D1" s="3"/>
    </row>
    <row r="4" spans="1:11" ht="15" thickBot="1"/>
    <row r="5" spans="1:11">
      <c r="A5" s="119" t="s">
        <v>37</v>
      </c>
      <c r="B5" s="113" t="s">
        <v>48</v>
      </c>
      <c r="C5" s="114"/>
      <c r="D5" s="115"/>
      <c r="E5" s="113" t="s">
        <v>49</v>
      </c>
      <c r="F5" s="115"/>
      <c r="G5" s="123" t="s">
        <v>14</v>
      </c>
      <c r="H5" s="121" t="s">
        <v>50</v>
      </c>
      <c r="I5" s="121" t="s">
        <v>51</v>
      </c>
      <c r="J5" s="126" t="s">
        <v>52</v>
      </c>
      <c r="K5" s="123" t="s">
        <v>16</v>
      </c>
    </row>
    <row r="6" spans="1:11" ht="23.45" customHeight="1" thickBot="1">
      <c r="A6" s="120"/>
      <c r="B6" s="116"/>
      <c r="C6" s="117"/>
      <c r="D6" s="118"/>
      <c r="E6" s="116"/>
      <c r="F6" s="118"/>
      <c r="G6" s="124"/>
      <c r="H6" s="122"/>
      <c r="I6" s="122"/>
      <c r="J6" s="127"/>
      <c r="K6" s="124"/>
    </row>
    <row r="7" spans="1:11">
      <c r="A7" s="50">
        <v>1</v>
      </c>
      <c r="B7" s="105"/>
      <c r="C7" s="109"/>
      <c r="D7" s="106"/>
      <c r="E7" s="125" t="s">
        <v>53</v>
      </c>
      <c r="F7" s="125"/>
      <c r="G7" s="78"/>
      <c r="H7" s="78"/>
      <c r="I7" s="78"/>
      <c r="J7" s="79"/>
      <c r="K7" s="79"/>
    </row>
    <row r="8" spans="1:11">
      <c r="A8" s="49">
        <v>2</v>
      </c>
      <c r="B8" s="107"/>
      <c r="C8" s="110"/>
      <c r="D8" s="108"/>
      <c r="E8" s="125" t="s">
        <v>53</v>
      </c>
      <c r="F8" s="125"/>
      <c r="G8" s="81"/>
      <c r="H8" s="81"/>
      <c r="I8" s="78"/>
      <c r="J8" s="79"/>
      <c r="K8" s="79"/>
    </row>
    <row r="9" spans="1:11">
      <c r="A9" s="49">
        <v>3</v>
      </c>
      <c r="B9" s="107"/>
      <c r="C9" s="110"/>
      <c r="D9" s="108"/>
      <c r="E9" s="125" t="s">
        <v>53</v>
      </c>
      <c r="F9" s="125"/>
      <c r="G9" s="81"/>
      <c r="H9" s="81"/>
      <c r="I9" s="78"/>
      <c r="J9" s="79"/>
      <c r="K9" s="79"/>
    </row>
    <row r="10" spans="1:11">
      <c r="A10" s="49">
        <v>4</v>
      </c>
      <c r="B10" s="107"/>
      <c r="C10" s="110"/>
      <c r="D10" s="108"/>
      <c r="E10" s="125" t="s">
        <v>53</v>
      </c>
      <c r="F10" s="125"/>
      <c r="G10" s="81"/>
      <c r="H10" s="81"/>
      <c r="I10" s="78"/>
      <c r="J10" s="79"/>
      <c r="K10" s="79"/>
    </row>
    <row r="11" spans="1:11">
      <c r="A11" s="49">
        <v>5</v>
      </c>
      <c r="B11" s="107"/>
      <c r="C11" s="110"/>
      <c r="D11" s="108"/>
      <c r="E11" s="125" t="s">
        <v>53</v>
      </c>
      <c r="F11" s="125"/>
      <c r="G11" s="81"/>
      <c r="H11" s="81"/>
      <c r="I11" s="78"/>
      <c r="J11" s="79"/>
      <c r="K11" s="79"/>
    </row>
    <row r="12" spans="1:11">
      <c r="A12" s="49">
        <v>6</v>
      </c>
      <c r="B12" s="107"/>
      <c r="C12" s="110"/>
      <c r="D12" s="108"/>
      <c r="E12" s="125" t="s">
        <v>53</v>
      </c>
      <c r="F12" s="125"/>
      <c r="G12" s="81"/>
      <c r="H12" s="81"/>
      <c r="I12" s="78"/>
      <c r="J12" s="79"/>
      <c r="K12" s="79"/>
    </row>
    <row r="13" spans="1:11">
      <c r="A13" s="49">
        <v>7</v>
      </c>
      <c r="B13" s="107"/>
      <c r="C13" s="110"/>
      <c r="D13" s="108"/>
      <c r="E13" s="125" t="s">
        <v>53</v>
      </c>
      <c r="F13" s="125"/>
      <c r="G13" s="81"/>
      <c r="H13" s="81"/>
      <c r="I13" s="78"/>
      <c r="J13" s="79"/>
      <c r="K13" s="79"/>
    </row>
    <row r="14" spans="1:11" ht="15" thickBot="1">
      <c r="A14" s="49">
        <v>8</v>
      </c>
      <c r="B14" s="107"/>
      <c r="C14" s="110"/>
      <c r="D14" s="108"/>
      <c r="E14" s="125" t="s">
        <v>53</v>
      </c>
      <c r="F14" s="125"/>
      <c r="G14" s="81"/>
      <c r="H14" s="81"/>
      <c r="I14" s="78"/>
      <c r="J14" s="79"/>
      <c r="K14" s="79"/>
    </row>
    <row r="15" spans="1:11" ht="15" thickTop="1">
      <c r="H15" s="52"/>
      <c r="I15" s="30"/>
      <c r="J15" s="41">
        <f>SUM(J7:J14)</f>
        <v>0</v>
      </c>
      <c r="K15" s="42">
        <f>SUM(K7:K14)</f>
        <v>0</v>
      </c>
    </row>
    <row r="16" spans="1:11">
      <c r="G16" s="3"/>
      <c r="H16" s="3"/>
      <c r="K16" s="57"/>
    </row>
    <row r="17" spans="1:11">
      <c r="A17" s="58"/>
      <c r="B17" s="59"/>
      <c r="C17" s="59"/>
      <c r="D17" s="59"/>
      <c r="E17" s="59"/>
      <c r="F17" s="59"/>
      <c r="G17" s="58"/>
      <c r="H17" s="59"/>
    </row>
    <row r="18" spans="1:11">
      <c r="A18" s="58"/>
      <c r="B18" s="59"/>
      <c r="C18" s="59"/>
      <c r="D18" s="59"/>
      <c r="E18" s="59"/>
      <c r="F18" s="59"/>
      <c r="G18" s="58"/>
      <c r="H18" s="59"/>
      <c r="I18" s="54"/>
      <c r="K18" s="54"/>
    </row>
    <row r="19" spans="1:11" ht="14.25" customHeight="1">
      <c r="A19" s="10"/>
      <c r="H19" s="30"/>
      <c r="I19" s="30"/>
      <c r="K19" s="30"/>
    </row>
    <row r="20" spans="1:11">
      <c r="A20" s="10"/>
      <c r="H20" s="30"/>
      <c r="I20" s="30"/>
      <c r="K20" s="30"/>
    </row>
    <row r="21" spans="1:11">
      <c r="A21" s="10"/>
      <c r="H21" s="30"/>
      <c r="I21" s="30"/>
      <c r="K21" s="30"/>
    </row>
    <row r="22" spans="1:11">
      <c r="A22" s="10"/>
      <c r="H22" s="30"/>
      <c r="I22" s="30"/>
      <c r="K22" s="30"/>
    </row>
    <row r="23" spans="1:11">
      <c r="A23" s="10"/>
      <c r="H23" s="30"/>
      <c r="I23" s="30"/>
      <c r="K23" s="30"/>
    </row>
    <row r="24" spans="1:11">
      <c r="A24" s="10"/>
      <c r="H24" s="30"/>
      <c r="I24" s="30"/>
      <c r="K24" s="30"/>
    </row>
    <row r="25" spans="1:11">
      <c r="A25" s="10"/>
      <c r="H25" s="30"/>
      <c r="I25" s="30"/>
      <c r="K25" s="30"/>
    </row>
    <row r="26" spans="1:11">
      <c r="A26" s="10"/>
      <c r="H26" s="30"/>
      <c r="I26" s="30"/>
      <c r="K26" s="30"/>
    </row>
  </sheetData>
  <sheetProtection algorithmName="SHA-512" hashValue="vKwmE91d6SAZC+NUFKYaRWkKZVdBned5BgXO/HfFMwd7Thz6H9/GmYigIwf/qfuuiY9zz91J+K5pK9sL21OmwA==" saltValue="iuAdShgTXAWYxAPjLXez8w==" spinCount="100000" sheet="1" objects="1" scenarios="1"/>
  <protectedRanges>
    <protectedRange sqref="B7:K14" name="Bereich1"/>
  </protectedRanges>
  <mergeCells count="24">
    <mergeCell ref="B14:D14"/>
    <mergeCell ref="E14:F14"/>
    <mergeCell ref="K5:K6"/>
    <mergeCell ref="J5:J6"/>
    <mergeCell ref="G5:G6"/>
    <mergeCell ref="I5:I6"/>
    <mergeCell ref="B10:D10"/>
    <mergeCell ref="E10:F10"/>
    <mergeCell ref="B11:D11"/>
    <mergeCell ref="E11:F11"/>
    <mergeCell ref="B12:D12"/>
    <mergeCell ref="E12:F12"/>
    <mergeCell ref="B7:D7"/>
    <mergeCell ref="E7:F7"/>
    <mergeCell ref="H5:H6"/>
    <mergeCell ref="A5:A6"/>
    <mergeCell ref="B5:D6"/>
    <mergeCell ref="E5:F6"/>
    <mergeCell ref="B13:D13"/>
    <mergeCell ref="E13:F13"/>
    <mergeCell ref="B8:D8"/>
    <mergeCell ref="E8:F8"/>
    <mergeCell ref="B9:D9"/>
    <mergeCell ref="E9:F9"/>
  </mergeCells>
  <pageMargins left="0.7" right="0.7" top="0.80208333333333337" bottom="0.53125" header="0.3" footer="0.3"/>
  <pageSetup paperSize="9" orientation="landscape" r:id="rId1"/>
  <headerFooter>
    <oddHeader>&amp;L&amp;"-,Fett"&amp;18 2. Schulkooperationen&amp;R&amp;G</oddHeader>
    <oddFooter>&amp;C&amp;9Tal 42  .  80331 München . Telefon +49 89 262048540
www.bergsportfachverband.de. E-Mail: service@bergsportfachverband.de   
Gläubiger-Identifikationsnr. DE13ZZZ00000648859</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D1B7DAE-0CF3-4242-AF17-9F6260E73D5C}">
          <x14:formula1>
            <xm:f>Dropdown!$A$3:$A$7</xm:f>
          </x14:formula1>
          <xm:sqref>E7:F14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598DD-6F5A-4B50-B262-83B51732C524}">
  <dimension ref="A4:L21"/>
  <sheetViews>
    <sheetView view="pageLayout" zoomScale="90" zoomScaleNormal="100" zoomScalePageLayoutView="90" workbookViewId="0">
      <selection activeCell="E28" sqref="E28"/>
    </sheetView>
  </sheetViews>
  <sheetFormatPr defaultColWidth="11.42578125" defaultRowHeight="14.45"/>
  <cols>
    <col min="1" max="1" width="5.140625" customWidth="1"/>
    <col min="2" max="2" width="7.42578125" customWidth="1"/>
    <col min="3" max="3" width="9.42578125" customWidth="1"/>
    <col min="4" max="4" width="9.5703125" customWidth="1"/>
    <col min="5" max="5" width="12.7109375" customWidth="1"/>
    <col min="6" max="6" width="12.85546875" customWidth="1"/>
    <col min="7" max="7" width="17.28515625" customWidth="1"/>
    <col min="8" max="8" width="14.28515625" customWidth="1"/>
    <col min="9" max="9" width="14.140625" customWidth="1"/>
    <col min="10" max="10" width="8" bestFit="1" customWidth="1"/>
    <col min="11" max="11" width="8" customWidth="1"/>
    <col min="12" max="12" width="10.7109375" customWidth="1"/>
  </cols>
  <sheetData>
    <row r="4" spans="1:12" ht="15" thickBot="1"/>
    <row r="5" spans="1:12" ht="35.25" customHeight="1">
      <c r="A5" s="121" t="s">
        <v>37</v>
      </c>
      <c r="B5" s="128" t="s">
        <v>54</v>
      </c>
      <c r="C5" s="129"/>
      <c r="D5" s="121" t="s">
        <v>55</v>
      </c>
      <c r="E5" s="123" t="s">
        <v>56</v>
      </c>
      <c r="F5" s="121" t="s">
        <v>57</v>
      </c>
      <c r="G5" s="121" t="s">
        <v>58</v>
      </c>
      <c r="H5" s="121" t="s">
        <v>59</v>
      </c>
      <c r="I5" s="121" t="s">
        <v>60</v>
      </c>
      <c r="J5" s="121" t="s">
        <v>61</v>
      </c>
      <c r="K5" s="121" t="s">
        <v>62</v>
      </c>
      <c r="L5" s="126" t="s">
        <v>63</v>
      </c>
    </row>
    <row r="6" spans="1:12" ht="36.75" customHeight="1" thickBot="1">
      <c r="A6" s="122"/>
      <c r="B6" s="130"/>
      <c r="C6" s="131"/>
      <c r="D6" s="122"/>
      <c r="E6" s="124"/>
      <c r="F6" s="122"/>
      <c r="G6" s="122"/>
      <c r="H6" s="122"/>
      <c r="I6" s="124"/>
      <c r="J6" s="122"/>
      <c r="K6" s="122"/>
      <c r="L6" s="127"/>
    </row>
    <row r="7" spans="1:12">
      <c r="A7" s="21">
        <v>1</v>
      </c>
      <c r="B7" s="125"/>
      <c r="C7" s="125"/>
      <c r="D7" s="83"/>
      <c r="E7" s="82"/>
      <c r="F7" s="77"/>
      <c r="G7" s="78"/>
      <c r="H7" s="79" t="s">
        <v>64</v>
      </c>
      <c r="I7" s="78" t="s">
        <v>64</v>
      </c>
      <c r="J7" s="93"/>
      <c r="K7" s="79"/>
      <c r="L7" s="79"/>
    </row>
    <row r="8" spans="1:12" ht="15.75" customHeight="1">
      <c r="A8" s="22">
        <v>2</v>
      </c>
      <c r="B8" s="132"/>
      <c r="C8" s="132"/>
      <c r="D8" s="80"/>
      <c r="E8" s="84"/>
      <c r="F8" s="81"/>
      <c r="G8" s="78"/>
      <c r="H8" s="79" t="s">
        <v>64</v>
      </c>
      <c r="I8" s="78" t="s">
        <v>64</v>
      </c>
      <c r="J8" s="94"/>
      <c r="K8" s="86"/>
      <c r="L8" s="79"/>
    </row>
    <row r="9" spans="1:12">
      <c r="A9" s="22">
        <v>3</v>
      </c>
      <c r="B9" s="107"/>
      <c r="C9" s="108"/>
      <c r="D9" s="80"/>
      <c r="E9" s="84"/>
      <c r="F9" s="81"/>
      <c r="G9" s="78"/>
      <c r="H9" s="79" t="s">
        <v>64</v>
      </c>
      <c r="I9" s="78" t="s">
        <v>64</v>
      </c>
      <c r="J9" s="94"/>
      <c r="K9" s="86"/>
      <c r="L9" s="79"/>
    </row>
    <row r="10" spans="1:12">
      <c r="A10" s="22">
        <v>4</v>
      </c>
      <c r="B10" s="107"/>
      <c r="C10" s="108"/>
      <c r="D10" s="80"/>
      <c r="E10" s="84"/>
      <c r="F10" s="81"/>
      <c r="G10" s="78"/>
      <c r="H10" s="79" t="s">
        <v>64</v>
      </c>
      <c r="I10" s="78" t="s">
        <v>64</v>
      </c>
      <c r="J10" s="94"/>
      <c r="K10" s="86"/>
      <c r="L10" s="79"/>
    </row>
    <row r="11" spans="1:12">
      <c r="A11" s="22">
        <v>5</v>
      </c>
      <c r="B11" s="107"/>
      <c r="C11" s="108"/>
      <c r="D11" s="80"/>
      <c r="E11" s="84"/>
      <c r="F11" s="81"/>
      <c r="G11" s="78"/>
      <c r="H11" s="79" t="s">
        <v>64</v>
      </c>
      <c r="I11" s="78" t="s">
        <v>64</v>
      </c>
      <c r="J11" s="94"/>
      <c r="K11" s="86"/>
      <c r="L11" s="79"/>
    </row>
    <row r="12" spans="1:12">
      <c r="A12" s="22">
        <v>6</v>
      </c>
      <c r="B12" s="107"/>
      <c r="C12" s="108"/>
      <c r="D12" s="85"/>
      <c r="E12" s="81"/>
      <c r="F12" s="81"/>
      <c r="G12" s="78"/>
      <c r="H12" s="79" t="s">
        <v>64</v>
      </c>
      <c r="I12" s="78" t="s">
        <v>64</v>
      </c>
      <c r="J12" s="94"/>
      <c r="K12" s="86"/>
      <c r="L12" s="79"/>
    </row>
    <row r="13" spans="1:12">
      <c r="A13" s="22">
        <v>7</v>
      </c>
      <c r="B13" s="107"/>
      <c r="C13" s="108"/>
      <c r="D13" s="85"/>
      <c r="E13" s="81"/>
      <c r="F13" s="81"/>
      <c r="G13" s="78"/>
      <c r="H13" s="79" t="s">
        <v>64</v>
      </c>
      <c r="I13" s="78" t="s">
        <v>64</v>
      </c>
      <c r="J13" s="94"/>
      <c r="K13" s="86"/>
      <c r="L13" s="79"/>
    </row>
    <row r="14" spans="1:12">
      <c r="A14" s="22">
        <v>8</v>
      </c>
      <c r="B14" s="107"/>
      <c r="C14" s="108"/>
      <c r="D14" s="85"/>
      <c r="E14" s="81"/>
      <c r="F14" s="81"/>
      <c r="G14" s="78"/>
      <c r="H14" s="79" t="s">
        <v>64</v>
      </c>
      <c r="I14" s="78" t="s">
        <v>64</v>
      </c>
      <c r="J14" s="94"/>
      <c r="K14" s="86"/>
      <c r="L14" s="79"/>
    </row>
    <row r="15" spans="1:12" ht="15" thickBot="1">
      <c r="G15" s="71"/>
      <c r="H15" s="71"/>
      <c r="J15" s="73" t="s">
        <v>65</v>
      </c>
      <c r="L15" s="72">
        <f>SUM(L7:L14)</f>
        <v>0</v>
      </c>
    </row>
    <row r="16" spans="1:12" ht="15" thickTop="1">
      <c r="H16" s="56"/>
    </row>
    <row r="19" spans="2:2">
      <c r="B19" t="s">
        <v>66</v>
      </c>
    </row>
    <row r="20" spans="2:2">
      <c r="B20" t="s">
        <v>67</v>
      </c>
    </row>
    <row r="21" spans="2:2">
      <c r="B21" t="s">
        <v>68</v>
      </c>
    </row>
  </sheetData>
  <sheetProtection algorithmName="SHA-512" hashValue="KX1si3opAfgQIeLJCXdKDtRsy+V68/Z19LepP6BNLf3CG2fs0KnNmmZcAn6e/mp87YnXkdfQxVIITnJNRZikyg==" saltValue="qimWt2b+FbhBy3ITe9it5Q==" spinCount="100000" sheet="1" objects="1" scenarios="1"/>
  <protectedRanges>
    <protectedRange sqref="B7:L14" name="Bereich1"/>
  </protectedRanges>
  <mergeCells count="19">
    <mergeCell ref="B12:C12"/>
    <mergeCell ref="B13:C13"/>
    <mergeCell ref="B14:C14"/>
    <mergeCell ref="H5:H6"/>
    <mergeCell ref="G5:G6"/>
    <mergeCell ref="B9:C9"/>
    <mergeCell ref="B10:C10"/>
    <mergeCell ref="B11:C11"/>
    <mergeCell ref="J5:J6"/>
    <mergeCell ref="I5:I6"/>
    <mergeCell ref="L5:L6"/>
    <mergeCell ref="B7:C7"/>
    <mergeCell ref="B8:C8"/>
    <mergeCell ref="K5:K6"/>
    <mergeCell ref="A5:A6"/>
    <mergeCell ref="B5:C6"/>
    <mergeCell ref="D5:D6"/>
    <mergeCell ref="E5:E6"/>
    <mergeCell ref="F5:F6"/>
  </mergeCells>
  <pageMargins left="0.7" right="0.7" top="0.78740157499999996" bottom="0.78740157499999996" header="0.3" footer="0.3"/>
  <pageSetup paperSize="9" orientation="landscape" r:id="rId1"/>
  <headerFooter>
    <oddHeader>&amp;L&amp;"-,Fett"&amp;18 3. Nachwuchstrainer&amp;R&amp;G</oddHeader>
    <oddFooter>&amp;C&amp;9Tal 42  .  80331 München . Telefon +49 89 262048540
www.bergsportfachverband.de. E-Mail: service@bergsportfachverband.de   
Gläubiger-Identifikationsnr. DE13ZZZ00000648859</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BCC431D9-01AA-42EB-A532-3AC201B34223}">
          <x14:formula1>
            <xm:f>Dropdown!$A$12:$A$17</xm:f>
          </x14:formula1>
          <xm:sqref>H7:H14</xm:sqref>
        </x14:dataValidation>
        <x14:dataValidation type="list" allowBlank="1" showInputMessage="1" showErrorMessage="1" xr:uid="{B09E6DEF-83DE-4CD1-888A-519A50C6F012}">
          <x14:formula1>
            <xm:f>Dropdown!$C$12:$C$14</xm:f>
          </x14:formula1>
          <xm:sqref>I7:I14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76F4C-23A9-4200-B5CE-18F4053D6BC6}">
  <dimension ref="A4:G15"/>
  <sheetViews>
    <sheetView view="pageLayout" zoomScale="90" zoomScaleNormal="100" zoomScalePageLayoutView="90" workbookViewId="0">
      <selection activeCell="F24" sqref="F24"/>
    </sheetView>
  </sheetViews>
  <sheetFormatPr defaultColWidth="11.42578125" defaultRowHeight="14.45"/>
  <cols>
    <col min="1" max="1" width="5.140625" customWidth="1"/>
    <col min="3" max="3" width="17" customWidth="1"/>
    <col min="4" max="4" width="34.42578125" customWidth="1"/>
    <col min="5" max="5" width="28.5703125" customWidth="1"/>
    <col min="6" max="6" width="17.42578125" customWidth="1"/>
    <col min="7" max="7" width="10.85546875" customWidth="1"/>
    <col min="8" max="8" width="22.42578125" customWidth="1"/>
  </cols>
  <sheetData>
    <row r="4" spans="1:7" ht="15" thickBot="1"/>
    <row r="5" spans="1:7" ht="35.25" customHeight="1">
      <c r="A5" s="121" t="s">
        <v>37</v>
      </c>
      <c r="B5" s="128" t="s">
        <v>69</v>
      </c>
      <c r="C5" s="129"/>
      <c r="D5" s="121" t="s">
        <v>70</v>
      </c>
      <c r="E5" s="121" t="s">
        <v>71</v>
      </c>
      <c r="F5" s="121" t="s">
        <v>72</v>
      </c>
      <c r="G5" s="121" t="s">
        <v>73</v>
      </c>
    </row>
    <row r="6" spans="1:7" ht="36.75" customHeight="1" thickBot="1">
      <c r="A6" s="122"/>
      <c r="B6" s="130"/>
      <c r="C6" s="131"/>
      <c r="D6" s="122"/>
      <c r="E6" s="122"/>
      <c r="F6" s="122"/>
      <c r="G6" s="122"/>
    </row>
    <row r="7" spans="1:7">
      <c r="A7" s="21">
        <v>1</v>
      </c>
      <c r="B7" s="125"/>
      <c r="C7" s="125"/>
      <c r="D7" s="83"/>
      <c r="E7" s="78"/>
      <c r="F7" s="88" t="s">
        <v>74</v>
      </c>
      <c r="G7" s="79"/>
    </row>
    <row r="8" spans="1:7" ht="15.75" customHeight="1">
      <c r="A8" s="22">
        <v>2</v>
      </c>
      <c r="B8" s="132"/>
      <c r="C8" s="132"/>
      <c r="D8" s="80"/>
      <c r="E8" s="81"/>
      <c r="F8" s="88" t="s">
        <v>74</v>
      </c>
      <c r="G8" s="79"/>
    </row>
    <row r="9" spans="1:7">
      <c r="A9" s="22">
        <v>3</v>
      </c>
      <c r="B9" s="107"/>
      <c r="C9" s="108"/>
      <c r="D9" s="80"/>
      <c r="E9" s="81"/>
      <c r="F9" s="88" t="s">
        <v>74</v>
      </c>
      <c r="G9" s="79"/>
    </row>
    <row r="10" spans="1:7">
      <c r="A10" s="22">
        <v>4</v>
      </c>
      <c r="B10" s="107"/>
      <c r="C10" s="108"/>
      <c r="D10" s="80"/>
      <c r="E10" s="81"/>
      <c r="F10" s="88" t="s">
        <v>74</v>
      </c>
      <c r="G10" s="79"/>
    </row>
    <row r="11" spans="1:7">
      <c r="A11" s="22">
        <v>5</v>
      </c>
      <c r="B11" s="107"/>
      <c r="C11" s="108"/>
      <c r="D11" s="80"/>
      <c r="E11" s="81"/>
      <c r="F11" s="88" t="s">
        <v>74</v>
      </c>
      <c r="G11" s="79"/>
    </row>
    <row r="12" spans="1:7">
      <c r="A12" s="22">
        <v>6</v>
      </c>
      <c r="B12" s="107"/>
      <c r="C12" s="108"/>
      <c r="D12" s="85"/>
      <c r="E12" s="81"/>
      <c r="F12" s="88" t="s">
        <v>74</v>
      </c>
      <c r="G12" s="79"/>
    </row>
    <row r="13" spans="1:7">
      <c r="A13" s="22">
        <v>7</v>
      </c>
      <c r="B13" s="107"/>
      <c r="C13" s="108"/>
      <c r="D13" s="85"/>
      <c r="E13" s="81"/>
      <c r="F13" s="88" t="s">
        <v>74</v>
      </c>
      <c r="G13" s="79"/>
    </row>
    <row r="14" spans="1:7" ht="15" thickBot="1">
      <c r="A14" s="22">
        <v>8</v>
      </c>
      <c r="B14" s="107"/>
      <c r="C14" s="108"/>
      <c r="D14" s="85"/>
      <c r="E14" s="81"/>
      <c r="F14" s="88" t="s">
        <v>74</v>
      </c>
      <c r="G14" s="79"/>
    </row>
    <row r="15" spans="1:7" ht="15" thickTop="1">
      <c r="F15" s="20" t="s">
        <v>65</v>
      </c>
      <c r="G15" s="40">
        <f>SUM(G7:G14)</f>
        <v>0</v>
      </c>
    </row>
  </sheetData>
  <sheetProtection algorithmName="SHA-512" hashValue="oLdAqQT4kuGIIcxYylHvmwXYQAkzJJMQYVoXKHPUNhM7MrkN+Vb42nux0L4hSJK5P8VCUqNPVcnYMgWHgkOWvQ==" saltValue="l0G0K866y7RGTOfmERIYwQ==" spinCount="100000" sheet="1" objects="1" scenarios="1"/>
  <protectedRanges>
    <protectedRange sqref="B7:D14 E7:G14" name="Bereich1"/>
  </protectedRanges>
  <mergeCells count="14">
    <mergeCell ref="G5:G6"/>
    <mergeCell ref="A5:A6"/>
    <mergeCell ref="B5:C6"/>
    <mergeCell ref="D5:D6"/>
    <mergeCell ref="F5:F6"/>
    <mergeCell ref="E5:E6"/>
    <mergeCell ref="B12:C12"/>
    <mergeCell ref="B13:C13"/>
    <mergeCell ref="B14:C14"/>
    <mergeCell ref="B7:C7"/>
    <mergeCell ref="B8:C8"/>
    <mergeCell ref="B9:C9"/>
    <mergeCell ref="B10:C10"/>
    <mergeCell ref="B11:C11"/>
  </mergeCells>
  <pageMargins left="0.7" right="0.7" top="0.78740157499999996" bottom="0.78740157499999996" header="0.3" footer="0.3"/>
  <pageSetup paperSize="9" orientation="landscape" r:id="rId1"/>
  <headerFooter>
    <oddHeader>&amp;L&amp;"-,Fett"&amp;18 4. Trainings-, Wettkampfmaterial&amp;R&amp;G</oddHeader>
    <oddFooter>&amp;C&amp;9Tal 42  .  80331 München . Telefon (089) 290 709 370  
www.bergsportfachverband.de. E-Mail: service@bergsportfachverband.de   
Gläubiger-Identifikationsnr. DE13ZZZ00000648859</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F4A58D9C-57A0-44B9-A24A-A2C8A046142C}">
          <x14:formula1>
            <xm:f>Dropdown!$A$20:$A$22</xm:f>
          </x14:formula1>
          <xm:sqref>F7:F14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A7AD6-EB8F-4613-8FA9-190F648DBE6C}">
  <dimension ref="A4:G16"/>
  <sheetViews>
    <sheetView view="pageLayout" zoomScale="90" zoomScaleNormal="100" zoomScalePageLayoutView="90" workbookViewId="0">
      <selection activeCell="G7" sqref="G7"/>
    </sheetView>
  </sheetViews>
  <sheetFormatPr defaultColWidth="11.42578125" defaultRowHeight="14.45"/>
  <cols>
    <col min="1" max="1" width="5.140625" customWidth="1"/>
    <col min="3" max="3" width="17" customWidth="1"/>
    <col min="4" max="4" width="34.42578125" customWidth="1"/>
    <col min="5" max="5" width="28.5703125" customWidth="1"/>
    <col min="6" max="6" width="17.42578125" customWidth="1"/>
    <col min="7" max="7" width="10.85546875" customWidth="1"/>
    <col min="8" max="8" width="22.42578125" customWidth="1"/>
  </cols>
  <sheetData>
    <row r="4" spans="1:7" ht="15" thickBot="1"/>
    <row r="5" spans="1:7" ht="35.25" customHeight="1">
      <c r="A5" s="121" t="s">
        <v>37</v>
      </c>
      <c r="B5" s="128" t="s">
        <v>75</v>
      </c>
      <c r="C5" s="129"/>
      <c r="D5" s="121" t="s">
        <v>76</v>
      </c>
      <c r="E5" s="121" t="s">
        <v>71</v>
      </c>
      <c r="F5" s="121" t="s">
        <v>72</v>
      </c>
      <c r="G5" s="121" t="s">
        <v>73</v>
      </c>
    </row>
    <row r="6" spans="1:7" ht="36.6" customHeight="1" thickBot="1">
      <c r="A6" s="122"/>
      <c r="B6" s="130"/>
      <c r="C6" s="131"/>
      <c r="D6" s="122"/>
      <c r="E6" s="122"/>
      <c r="F6" s="122"/>
      <c r="G6" s="122"/>
    </row>
    <row r="7" spans="1:7">
      <c r="A7" s="21">
        <v>1</v>
      </c>
      <c r="B7" s="125"/>
      <c r="C7" s="125"/>
      <c r="D7" s="83"/>
      <c r="E7" s="78"/>
      <c r="F7" s="88" t="s">
        <v>74</v>
      </c>
      <c r="G7" s="79"/>
    </row>
    <row r="8" spans="1:7">
      <c r="A8" s="21">
        <v>2</v>
      </c>
      <c r="B8" s="125"/>
      <c r="C8" s="125"/>
      <c r="D8" s="83"/>
      <c r="E8" s="78"/>
      <c r="F8" s="88" t="s">
        <v>74</v>
      </c>
      <c r="G8" s="79"/>
    </row>
    <row r="9" spans="1:7" ht="15" thickBot="1">
      <c r="A9" s="21">
        <v>3</v>
      </c>
      <c r="B9" s="125"/>
      <c r="C9" s="125"/>
      <c r="D9" s="83"/>
      <c r="E9" s="78"/>
      <c r="F9" s="88" t="s">
        <v>74</v>
      </c>
      <c r="G9" s="79"/>
    </row>
    <row r="10" spans="1:7" ht="15" thickTop="1">
      <c r="F10" s="20" t="s">
        <v>65</v>
      </c>
      <c r="G10" s="40">
        <f>SUM(G7:G9)</f>
        <v>0</v>
      </c>
    </row>
    <row r="15" spans="1:7">
      <c r="B15" s="133" t="s">
        <v>77</v>
      </c>
      <c r="C15" s="133"/>
      <c r="D15" s="133"/>
      <c r="E15" s="133"/>
      <c r="F15" s="133"/>
    </row>
    <row r="16" spans="1:7">
      <c r="B16" s="133"/>
      <c r="C16" s="133"/>
      <c r="D16" s="133"/>
      <c r="E16" s="133"/>
      <c r="F16" s="133"/>
    </row>
  </sheetData>
  <sheetProtection algorithmName="SHA-512" hashValue="OSsva0vkXUzIo4ZPFcv/7V9aTVkYzphDNjdZjD77p+chgEjVxr+1xYcrmh+dvrKO53dTp4DYw37rC9nTHg5SiQ==" saltValue="cKKI6OgPtI6WbwPfUbGiiA==" spinCount="100000" sheet="1" objects="1" scenarios="1"/>
  <protectedRanges>
    <protectedRange sqref="B7:G9" name="Bereich1"/>
  </protectedRanges>
  <mergeCells count="10">
    <mergeCell ref="A5:A6"/>
    <mergeCell ref="B5:C6"/>
    <mergeCell ref="D5:D6"/>
    <mergeCell ref="E5:E6"/>
    <mergeCell ref="F5:F6"/>
    <mergeCell ref="G5:G6"/>
    <mergeCell ref="B15:F16"/>
    <mergeCell ref="B8:C8"/>
    <mergeCell ref="B9:C9"/>
    <mergeCell ref="B7:C7"/>
  </mergeCells>
  <pageMargins left="0.7" right="0.7" top="0.78740157499999996" bottom="0.78740157499999996" header="0.3" footer="0.3"/>
  <pageSetup paperSize="9" orientation="landscape" r:id="rId1"/>
  <headerFooter>
    <oddHeader>&amp;L&amp;"-,Fett"&amp;18 5. Griffeset für Wettkampfroutenbau&amp;R&amp;G</oddHeader>
    <oddFooter>&amp;C&amp;9Tal 42  .  80331 München . Telefon (089) 290 709 370  
www.bergsportfachverband.de. E-Mail: service@bergsportfachverband.de   
Gläubiger-Identifikationsnr. DE13ZZZ00000648859</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DE79F3DE-79DC-4103-BFD8-B6E25A1185CD}">
          <x14:formula1>
            <xm:f>Dropdown!$A$20:$A$22</xm:f>
          </x14:formula1>
          <xm:sqref>F7:F9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FAB2E-CB14-4B8B-804B-A707466B2E11}">
  <dimension ref="A1:C22"/>
  <sheetViews>
    <sheetView workbookViewId="0">
      <selection activeCell="A19" sqref="A19"/>
    </sheetView>
  </sheetViews>
  <sheetFormatPr defaultColWidth="11.42578125" defaultRowHeight="14.45"/>
  <sheetData>
    <row r="1" spans="1:3">
      <c r="A1" s="3" t="s">
        <v>78</v>
      </c>
    </row>
    <row r="3" spans="1:3">
      <c r="A3" t="s">
        <v>53</v>
      </c>
    </row>
    <row r="4" spans="1:3">
      <c r="A4" t="s">
        <v>79</v>
      </c>
    </row>
    <row r="5" spans="1:3">
      <c r="A5" t="s">
        <v>80</v>
      </c>
    </row>
    <row r="6" spans="1:3">
      <c r="A6" t="s">
        <v>81</v>
      </c>
    </row>
    <row r="7" spans="1:3">
      <c r="A7" t="s">
        <v>82</v>
      </c>
    </row>
    <row r="10" spans="1:3">
      <c r="A10" s="3" t="s">
        <v>25</v>
      </c>
    </row>
    <row r="12" spans="1:3">
      <c r="A12" t="s">
        <v>64</v>
      </c>
      <c r="C12" t="s">
        <v>64</v>
      </c>
    </row>
    <row r="13" spans="1:3">
      <c r="A13" t="s">
        <v>83</v>
      </c>
      <c r="C13" t="s">
        <v>84</v>
      </c>
    </row>
    <row r="14" spans="1:3">
      <c r="A14" t="s">
        <v>85</v>
      </c>
      <c r="C14" t="s">
        <v>86</v>
      </c>
    </row>
    <row r="15" spans="1:3">
      <c r="A15" t="s">
        <v>87</v>
      </c>
    </row>
    <row r="16" spans="1:3">
      <c r="A16" t="s">
        <v>88</v>
      </c>
    </row>
    <row r="17" spans="1:1">
      <c r="A17" t="s">
        <v>82</v>
      </c>
    </row>
    <row r="19" spans="1:1">
      <c r="A19" s="3" t="s">
        <v>89</v>
      </c>
    </row>
    <row r="20" spans="1:1">
      <c r="A20" s="89" t="s">
        <v>74</v>
      </c>
    </row>
    <row r="21" spans="1:1">
      <c r="A21" t="s">
        <v>90</v>
      </c>
    </row>
    <row r="22" spans="1:1">
      <c r="A22" t="s">
        <v>91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DDB4862EC80B45AB45610DA49219A5" ma:contentTypeVersion="18" ma:contentTypeDescription="Ein neues Dokument erstellen." ma:contentTypeScope="" ma:versionID="a772443c0245fd7790671deb82558d04">
  <xsd:schema xmlns:xsd="http://www.w3.org/2001/XMLSchema" xmlns:xs="http://www.w3.org/2001/XMLSchema" xmlns:p="http://schemas.microsoft.com/office/2006/metadata/properties" xmlns:ns2="d4815f39-7bd6-49d3-a80d-3a82a135abcc" xmlns:ns3="3f407035-d31b-4033-a3a7-805ab391096b" targetNamespace="http://schemas.microsoft.com/office/2006/metadata/properties" ma:root="true" ma:fieldsID="a6b579e9f5dc342d6191b7f47c2385d7" ns2:_="" ns3:_="">
    <xsd:import namespace="d4815f39-7bd6-49d3-a80d-3a82a135abcc"/>
    <xsd:import namespace="3f407035-d31b-4033-a3a7-805ab39109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15f39-7bd6-49d3-a80d-3a82a135a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6ec87fe-af29-4882-bd91-54b7021ae5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407035-d31b-4033-a3a7-805ab391096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60a2774-3498-4f07-98fe-288b4a4d36ea}" ma:internalName="TaxCatchAll" ma:showField="CatchAllData" ma:web="3f407035-d31b-4033-a3a7-805ab39109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f407035-d31b-4033-a3a7-805ab391096b">
      <UserInfo>
        <DisplayName>Patricia Lihs</DisplayName>
        <AccountId>17</AccountId>
        <AccountType/>
      </UserInfo>
      <UserInfo>
        <DisplayName>Eva Brandenburg</DisplayName>
        <AccountId>20</AccountId>
        <AccountType/>
      </UserInfo>
      <UserInfo>
        <DisplayName>Selina Glaubitz</DisplayName>
        <AccountId>799</AccountId>
        <AccountType/>
      </UserInfo>
      <UserInfo>
        <DisplayName>Regina Schaich</DisplayName>
        <AccountId>10</AccountId>
        <AccountType/>
      </UserInfo>
      <UserInfo>
        <DisplayName>Britt Faber</DisplayName>
        <AccountId>13</AccountId>
        <AccountType/>
      </UserInfo>
      <UserInfo>
        <DisplayName>Theresa Bäumler</DisplayName>
        <AccountId>757</AccountId>
        <AccountType/>
      </UserInfo>
    </SharedWithUsers>
    <lcf76f155ced4ddcb4097134ff3c332f xmlns="d4815f39-7bd6-49d3-a80d-3a82a135abcc">
      <Terms xmlns="http://schemas.microsoft.com/office/infopath/2007/PartnerControls"/>
    </lcf76f155ced4ddcb4097134ff3c332f>
    <TaxCatchAll xmlns="3f407035-d31b-4033-a3a7-805ab39109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49EBB0-0255-4560-9302-29D23B7367D9}"/>
</file>

<file path=customXml/itemProps2.xml><?xml version="1.0" encoding="utf-8"?>
<ds:datastoreItem xmlns:ds="http://schemas.openxmlformats.org/officeDocument/2006/customXml" ds:itemID="{98C49B94-69D9-4283-8F45-D2AD64E3CCBC}"/>
</file>

<file path=customXml/itemProps3.xml><?xml version="1.0" encoding="utf-8"?>
<ds:datastoreItem xmlns:ds="http://schemas.openxmlformats.org/officeDocument/2006/customXml" ds:itemID="{F5D40C58-B2F7-42B0-B0FC-7848BF81C35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R.Schaich.KVB</dc:creator>
  <cp:keywords/>
  <dc:description/>
  <cp:lastModifiedBy/>
  <cp:revision/>
  <dcterms:created xsi:type="dcterms:W3CDTF">2020-04-28T11:58:39Z</dcterms:created>
  <dcterms:modified xsi:type="dcterms:W3CDTF">2025-01-30T18:52:05Z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0x01010076DDB4862EC80B45AB45610DA49219A5</vt:lpwstr>
  </property>
  <property fmtid="{D5CDD505-2E9C-101B-9397-08002B2CF9AE}" pid="3" name="MediaServiceImageTags">
    <vt:lpwstr/>
  </property>
</Properties>
</file>